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045"/>
  </bookViews>
  <sheets>
    <sheet name="ROBO YA I 2017-18" sheetId="1" r:id="rId1"/>
    <sheet name="Sheet3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/>
  <c r="D72" l="1"/>
  <c r="D51"/>
</calcChain>
</file>

<file path=xl/sharedStrings.xml><?xml version="1.0" encoding="utf-8"?>
<sst xmlns="http://schemas.openxmlformats.org/spreadsheetml/2006/main" count="137" uniqueCount="124">
  <si>
    <t>SEKTA</t>
  </si>
  <si>
    <t>LENGO LA MRADI</t>
  </si>
  <si>
    <t>FEDHA ILIYOIDHINISHWA</t>
  </si>
  <si>
    <t>ELIMU MSINGI</t>
  </si>
  <si>
    <t>ELIMU SEKONDARI</t>
  </si>
  <si>
    <t>AFYA</t>
  </si>
  <si>
    <t>MAJI</t>
  </si>
  <si>
    <t>Kujenga mradi mdogo wa usambazaji wa maji katika kituo cha afya  cha Chamgoi hadi kufikia juni,2018</t>
  </si>
  <si>
    <t>Kujenga mradi mdogo wa maji katika shule ya sekondari ya Mamdimkongo hadi kufikia juni,2018</t>
  </si>
  <si>
    <t>JINA LA MRADI</t>
  </si>
  <si>
    <t>A.CHANZO CHA FEDHA:  MAPATO YA NDANI (OWN SOURCES)</t>
  </si>
  <si>
    <t>Kuwezesha manunuzi /utengenezaji wa madawati 580 hadi ifikapo Juni,2018</t>
  </si>
  <si>
    <t>Kujenga madarasa 18 katika shule za msingi Kikoo,Funza,Mkerezange,Luzando,Matanzi,Kibesa,Mkongo,Mingombe,Kifumangao,Kizomla,Kipera,Sangatini,Kikundi,Tungi,Mitawa,Kiguza,Makumbea na Kibululu hadi ifikapo Juni,2018</t>
  </si>
  <si>
    <t>Kujenga nyumba 2 za walimu katika shule za Yavayava na Mdimni hadi ifikao Juni,2018</t>
  </si>
  <si>
    <t>Kuwezesha ununnuzi wa gari la idara (land cruiser) hadi ifikapo juni,2018</t>
  </si>
  <si>
    <t>Kujenga matundu 20 ya vyoo katika shule za msingi Kisegese 2,Kalole 2,Kibululu 2,Mkuchemba 2,Mpimio 2,Kazole 2,Kilamba 2,Nyamato 2,Kiziko 2 na Matanzi 2 hadi ifikapo Juni,2018</t>
  </si>
  <si>
    <t>Kuwezesha ujenzi wa madarasa 3 katika shule za sekondari Magawa,Kipala Mpakani na Mwandege hadi ifikapo Juni,2018</t>
  </si>
  <si>
    <t>Kuwezesha ujenzi wa bweni 1(hostel) katika shule ya sekondari Kisima hadi ifikapo Juni,2018</t>
  </si>
  <si>
    <t>Kuwezesha ujenzi wa wodi ya wazazi katika hospitali ya Mkuranga hadi ifikapo Juni,2018</t>
  </si>
  <si>
    <t>Kukarabati jengo la wagonjwa wa nje (mapokezi, na chumba cha madawa) hadi ifikapo Juni,2018</t>
  </si>
  <si>
    <t>Kukarabati jengo la wagonjwa wa meno hadi ifikapo Juni,2018</t>
  </si>
  <si>
    <t>Kufanya marekebisho ya mifumo ya umeme hospitali ya mkuranga hadi ifikapo Juni,2018</t>
  </si>
  <si>
    <t>Kumalizia ujenzi wa eneo la kufulia nguo hadi  ifikapo Juni,2018</t>
  </si>
  <si>
    <t>Kukarabati nyumba za watumishi wa kituo cha afya Mkamba hadi  ifikapo Juni,2018</t>
  </si>
  <si>
    <t>Kumalizia ujenzi wa miundo mbinu ya chumba  cha upasuaji katika kituo cha Mkamba hadi  ifikapo Juni,2018</t>
  </si>
  <si>
    <t>Kukarabati zahanati ya Nasibugani hadi  ifikapo Juni,2018</t>
  </si>
  <si>
    <t>Kumalizia ujenzi wa nyumba ya mtumishi zahanati ya Mkonoge hadi  ifikapo Juni,2018</t>
  </si>
  <si>
    <t>Kumalizia ujenzi wa zahanati ya Koma hadi  ifikapo Juni, 2018</t>
  </si>
  <si>
    <t>Kumalizia ujenzi wa wa zahanati ya Mihekela hadi  ifikapo Juni,2018</t>
  </si>
  <si>
    <t>Umaliziaji wa ujenzi wa wa zahanati ya Magodani hadi  ifikapo Juni,2018</t>
  </si>
  <si>
    <t>Umaliziaji wa ujenzi wa wa zahanati ya Nyamato Tipo hadi  ifikapo Juni,2018</t>
  </si>
  <si>
    <t>Kukarabati wa zahanati ya Nyatanga hadi  ifikapo Juni,2018</t>
  </si>
  <si>
    <t>Kuwezesha umaliziaji wa zahanati ya Kuruti na Kisiju Pwani hadi ifikapo Juni,2018</t>
  </si>
  <si>
    <t>Umaliziaji ujenzi wa zahanati ya Nganje hadi  ifikapo Juni,2018</t>
  </si>
  <si>
    <t>Umaliziaji wa ujenziwa zahanati ya Kifumangao hadi kufikia Juni,2018</t>
  </si>
  <si>
    <t>Umaliziaji wa ujenzi wa zahanati ya Mvuleni hadi  ifikapo Juni,2018</t>
  </si>
  <si>
    <t>Umaliziaji wa ujenzi wa zahanati ya Kigobedi hadi kufikia Juni,2018</t>
  </si>
  <si>
    <t>Ujenzi wa mradi mdogo wa usambazaji  maji kijiji cha Shungubweni hadi  ifikapo Juni,2018</t>
  </si>
  <si>
    <t>JUMLA YA FEDHA MAPATO YA NDANI</t>
  </si>
  <si>
    <t>B.CHANZO CHA FEDHA: RUZUKU YA SERIKALI - (CDG)</t>
  </si>
  <si>
    <t>Ujenzi wa mradi mdogo wa usambazaji maji wa zahanati ya Chamgoi  hadi ifikapo Juni,2018</t>
  </si>
  <si>
    <t>Kujenga madarasa 7 katika shule za msingi Mwongozo,Kwale,Mkuruwili,Kisegese,Kikonga,Mpimio na Kolagwa hadi ifikapo juni,2018</t>
  </si>
  <si>
    <t>Kuwezesha umaliziaji ujenzi wa madarasa 16 katika shule za msingi za Mbezi,Dondwe,Ngunguti,Mlamleni,Kuruti,Boza,Mkerezange,Mkiu,Vikangara,Nganje,Kalole,Miteza,Mwanambaya,Kibululu,Kilamba na shungubweni hadi ifikapo juni,2018</t>
  </si>
  <si>
    <t>Kuwezesha umaliziaji ujenzi wa nyumba 15 za walimu katika shule za msingi za Kwale,Boza,Koma,Funza,Yavayava,Kikundi,Mikere,Sangarani,Mkola,Nganje,Kitomondo,Mpafu,Kuruti,Mtongani na Kibudi hadi ifikapo juni,2018</t>
  </si>
  <si>
    <t xml:space="preserve">Kuwezesha ukarabati wa shule 6 za msingi za Mkamba,Mkuranga,Vianzi,Vikindu,Mbulani na Nasibugani hadi ifikapo juni,2018 </t>
  </si>
  <si>
    <t>Kuwezesha  kukamilisha ujenzi wa nyumba 8 za walimu katika shule za sekondari Mkiu 2,Lukanga 1,Nasibugani 1,Mwarusembe 2,Tambani 1 na Kisiju Pwani 1 hadi ifikapo Juni,2018</t>
  </si>
  <si>
    <t>Kuwezesha ununuzi wa samani katika shule ya sekondari Panzuo hadi ifikapo juni,2018</t>
  </si>
  <si>
    <t xml:space="preserve">Kujenga nyumba 2 kwa 1 za watumishi katika kituo cha afya Mkamba hadi ifikapo juni,2018 </t>
  </si>
  <si>
    <t>Kuwezesha ujenzi wa nyumba ya mtumishi katika zahanati ya Koma hadi ifikapo juni,2018</t>
  </si>
  <si>
    <t xml:space="preserve">Kuwezesha umaliziaji ujenzi wa zahanati ya Nyatanga hadi ifikapoa juni,2018 </t>
  </si>
  <si>
    <t>Kuwezesha umaliziaji ujenzi wa nyumba ya mtumishi zahanati ya Mbulani hadi ifikapo  juni,2018</t>
  </si>
  <si>
    <t>Kujenga mradi mdogo wa usambazaji wa maji katika kijiji cha Shungubweni hadi ifikapo juni,2018</t>
  </si>
  <si>
    <t>Kujenga miundombinu ya maji Mkuranga mjini kwa kujenga matanki,mifumo ya mabomba, ununuzi wa Pampu za kupandishia maji hadi ifikapo juni,2018</t>
  </si>
  <si>
    <t>Kuwezesha kupata mtaalamu mshauri kusimamia miradi ya maji katika vijiji 10 vya Mdimni,Yavayava,Ng'ole,Mbulani,Mlamleni,Mwanambaya,Mkerezange,Kibamba,Dundani na Sangasanga hadi ifikapo juni,2018</t>
  </si>
  <si>
    <t>Kujenga miundombinu ya maji katika vijiji 10 vya Mdimni,Yavayava,Ng'ole,Mbulani,Mlamleni,Mwanambaya,Mkerezange,Kibamba,Dundani na Sangasanga hadi ifikapo juni,2018</t>
  </si>
  <si>
    <t>kuwezesha Kusimamia na kufuatilia miradi ya maji katika vijiji 10 vilivyochaguliwa hadi kufikia juni,2018</t>
  </si>
  <si>
    <t>Kuwezesha Mkaguzi wa ndani kufanya ukaguzi wa miradi ya maji na kuandaa taarifa hadi ifikapo juni,2018</t>
  </si>
  <si>
    <t>Kuwezesha  mafunzo kwa watumishi wa idara ya maji kuhusu uwajibikaji na usimamizi miradi ya maji hadi ifikapo juni,2018</t>
  </si>
  <si>
    <t>kuwezesha Mafunzo kuhusu ufuatiliaji wa miradi ya maji (COWSOs) ifikapo juni, 2018</t>
  </si>
  <si>
    <t>Kuimalisha uwezo wa ofisi ya idara ya maji kwa kununua vitendea kazi hadi ifikapo juni,2018</t>
  </si>
  <si>
    <t>Kuwezesha kuwapa uelewa ukusanyaji wa takwimu za msingi za maji na uandaaji wa taarifa kwa  wahudumu wa vijij VHW 88,  VEO 38,AEHO 6 na WEO 6 katika vijiji 38  hadi ifikapo juni,2018</t>
  </si>
  <si>
    <t>Kuwezesha ukusanyaji wa takwimu za msingi kuhusu usafi wa mazingira ngazi ya kaya katika vijiji 44 hadi ifikapo juni,2018</t>
  </si>
  <si>
    <t>kuwezesha ununuzi wa vifaa vya uchefushaji katika vijiji 44 hadi ifikapo juni,2018</t>
  </si>
  <si>
    <t>Kuwezesha zoezi la mashindano ya kufanya  usafi wa mazingira ngazi ya kaya katika vijiji 125  hadi ifikapo juni, 2018</t>
  </si>
  <si>
    <t xml:space="preserve">Kutoa zawadi kwa washindi watatu wa mashindano ya usafi hadi ifikapo machi,2018 </t>
  </si>
  <si>
    <t>kuwezesha zoezi la uchefushaji maji katika vijiji 44 hadi ifikapo juni,2018</t>
  </si>
  <si>
    <t>Kufanya zoezi la ufuatiliaji wa miradi ya maji ya robo ya tatu (3) katika vijiji 44 hadi ifikapo juni,2018</t>
  </si>
  <si>
    <t>Kufanya zoezi la mashindano ya usafi  wa mazingira shule zote za msingi na sekondari hadi ifikapo juni,2018</t>
  </si>
  <si>
    <t>Kuwezesha kufanya survey shule 10 na klabu za walimu wa SWASH pamoja na wanafunzi wote katika shule 10 kuhusu usafi wa mazingira  hadi ifikapo juni,2018</t>
  </si>
  <si>
    <t>JUMLA MAPATO  FEDHA ZA BENKI YA DUNUA</t>
  </si>
  <si>
    <t>C.CHANZO CHA FEDHA:  MAPATO KUTOKA BENKI YA DUNIA (WORLD BANK)</t>
  </si>
  <si>
    <t>JUMLA FEDDHA MIRADI YA MAENDELEO (CDG)</t>
  </si>
  <si>
    <t>Kuwezesha  ujenzi wa bwalo 1 katika shule ya sekondari ya Mwinyi hadi kufikia juni,2018</t>
  </si>
  <si>
    <t>Ujenzi wa vyumba vya madarasa.</t>
  </si>
  <si>
    <t>Ujenzi wa nyumba za walimu.</t>
  </si>
  <si>
    <t>Ununuzi wa gari la idara.</t>
  </si>
  <si>
    <t>Ujenzi w amadarasa katika shule za sekondari.</t>
  </si>
  <si>
    <t>Ujenzi wa wodi ya wazazi  Mkuranga.</t>
  </si>
  <si>
    <t>Marekebisho ya mfumo wa umeme</t>
  </si>
  <si>
    <t>Kuongeza samani na miundombinu ya kufundishia na kujifunzia na samani shuleni.</t>
  </si>
  <si>
    <t>kuongeza samani na miundombinu ya kufundishia na kujifunzia</t>
  </si>
  <si>
    <t>Ujenzi wa bweni shule ya sekondari kisima</t>
  </si>
  <si>
    <t>Ukarabati jengo la wagonjwa wa nje</t>
  </si>
  <si>
    <t>Ukarabati jengo la wagonjwa wa meno.</t>
  </si>
  <si>
    <t>Ujene eneo la kufulia nguo</t>
  </si>
  <si>
    <t>Ukarabati nyumba za watumishi</t>
  </si>
  <si>
    <t>Ujenzi chumba cha upasuaji</t>
  </si>
  <si>
    <t>Ukarabati  wa zahanati  Nasibugani.</t>
  </si>
  <si>
    <t>Ujenzi nyumba ya mtumishi .</t>
  </si>
  <si>
    <t xml:space="preserve"> ujenzi wa zahanati.</t>
  </si>
  <si>
    <t>Ukarabati wa zahanati</t>
  </si>
  <si>
    <t xml:space="preserve">Umaliziaji ujenzi wa zahanati </t>
  </si>
  <si>
    <t xml:space="preserve">Ujenzi wa mradi midogo ya usambazaji  maji </t>
  </si>
  <si>
    <t xml:space="preserve">Ujenzi wa madarasa </t>
  </si>
  <si>
    <t xml:space="preserve">Umaliziaji ujenzi wa madarasa </t>
  </si>
  <si>
    <t xml:space="preserve">Umaliziaji ujenzi wa nyumba za walimu </t>
  </si>
  <si>
    <t>Ukarabati wa shule  za msingi.</t>
  </si>
  <si>
    <t>ujenzi wa nyumba  za walimu katika shule za sekondari.</t>
  </si>
  <si>
    <t xml:space="preserve">Ujenzi wa bwalo </t>
  </si>
  <si>
    <t>Ununuzi wa samani shule za sekondari</t>
  </si>
  <si>
    <t>Ujenzi wa nyumba za watumishi.</t>
  </si>
  <si>
    <t>Umaliziaji ujenzi wa zahanati</t>
  </si>
  <si>
    <t>Umaliziaji ujenzi wa nyumba ya mtumishi</t>
  </si>
  <si>
    <t xml:space="preserve">Ujenzi miradi midogo ya usambazaji wa maji </t>
  </si>
  <si>
    <t xml:space="preserve">Ujenzi wa  miundombinu ya maji </t>
  </si>
  <si>
    <t xml:space="preserve"> kupata mtaalamu mshauri kusimamia miradi ya maji</t>
  </si>
  <si>
    <t>Ujenzi miundombinu ya maji</t>
  </si>
  <si>
    <t xml:space="preserve"> Kusimamia na kufuatilia utekelezaji miradi ya maji.</t>
  </si>
  <si>
    <t xml:space="preserve"> kufanya ukaguzi wa miradi ya maji na kuandaa taarifa.</t>
  </si>
  <si>
    <t>kutoa  mafunzo kwa watumishi wa idara ya maji.</t>
  </si>
  <si>
    <t xml:space="preserve">kukusanya takwimu za msingi za maji na uandaaji wa taarifa </t>
  </si>
  <si>
    <t>kununua vitendea kazi vya idara.</t>
  </si>
  <si>
    <t>kukusanya takwimu kuhusu usafi wa mazingira.</t>
  </si>
  <si>
    <t xml:space="preserve">kuchefusha maji  na ununuzi vifaa katika vijiji vyenye miradi ya maji </t>
  </si>
  <si>
    <t xml:space="preserve">kufanya  usafi wa mazingira ngazi ya vijiji </t>
  </si>
  <si>
    <t>Kutoa zawadi kwa washindi wa mashindano ya usafi.</t>
  </si>
  <si>
    <t xml:space="preserve"> ufuatiliaji wa miradi ya maji  vijijini</t>
  </si>
  <si>
    <t>kuwezesha kufanya survey kuainisha hali halisi ya usafi wa mazingira katika shule za msingi na sekondari ifikapo june,2018</t>
  </si>
  <si>
    <t xml:space="preserve"> kufanya survey ya hali halisi ya usafi wa mazingira.</t>
  </si>
  <si>
    <t>Kukusanya takwimu za awali za usafi wa mazingira  katika shule za msingi na sekondari hadi kufikia juni,2018</t>
  </si>
  <si>
    <t>Kukusanya takwimu  katika shule za msingi na sekondari.</t>
  </si>
  <si>
    <t xml:space="preserve"> kufanya survey shuleni na klabu za walimu mashuleni.</t>
  </si>
  <si>
    <t xml:space="preserve"> kufanya mashindano ya usafi  wa mazingira shule za msingi na sekondari.</t>
  </si>
  <si>
    <t xml:space="preserve"> MIRADI YA MAENDELEO KWA  MWAKA WA FEDHA 2017/2018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</si>
</sst>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top"/>
    </xf>
    <xf numFmtId="0" fontId="1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workbookViewId="0">
      <selection activeCell="A2" sqref="A2:H2"/>
    </sheetView>
  </sheetViews>
  <sheetFormatPr defaultRowHeight="15"/>
  <cols>
    <col min="1" max="1" width="19.85546875" style="2" customWidth="1"/>
    <col min="2" max="2" width="29" style="2" customWidth="1"/>
    <col min="3" max="3" width="45.28515625" style="2" customWidth="1"/>
    <col min="4" max="4" width="16.5703125" style="2" customWidth="1"/>
    <col min="5" max="7" width="9.140625" style="2" hidden="1" customWidth="1"/>
    <col min="8" max="8" width="76" style="2" hidden="1" customWidth="1"/>
    <col min="9" max="16384" width="9.140625" style="2"/>
  </cols>
  <sheetData>
    <row r="1" spans="1:8" ht="18.75" customHeight="1">
      <c r="A1" s="1" t="s">
        <v>123</v>
      </c>
      <c r="B1" s="1"/>
      <c r="C1" s="1"/>
      <c r="D1" s="1"/>
      <c r="E1" s="1"/>
      <c r="F1" s="1"/>
      <c r="G1" s="1"/>
      <c r="H1" s="1"/>
    </row>
    <row r="2" spans="1:8" ht="18.75" customHeight="1">
      <c r="A2" s="3"/>
      <c r="B2" s="4"/>
      <c r="C2" s="4"/>
      <c r="D2" s="4"/>
      <c r="E2" s="4"/>
      <c r="F2" s="4"/>
      <c r="G2" s="4"/>
      <c r="H2" s="4"/>
    </row>
    <row r="3" spans="1:8" s="6" customFormat="1" ht="15.75" customHeight="1">
      <c r="A3" s="5" t="s">
        <v>10</v>
      </c>
      <c r="B3" s="5"/>
      <c r="C3" s="5"/>
      <c r="D3" s="5"/>
      <c r="E3" s="5"/>
      <c r="F3" s="5"/>
      <c r="G3" s="5"/>
      <c r="H3" s="5"/>
    </row>
    <row r="4" spans="1:8" s="10" customFormat="1" ht="25.5">
      <c r="A4" s="7" t="s">
        <v>0</v>
      </c>
      <c r="B4" s="8" t="s">
        <v>9</v>
      </c>
      <c r="C4" s="7" t="s">
        <v>1</v>
      </c>
      <c r="D4" s="8" t="s">
        <v>2</v>
      </c>
      <c r="E4" s="9"/>
      <c r="F4" s="9"/>
      <c r="G4" s="9"/>
      <c r="H4" s="9"/>
    </row>
    <row r="5" spans="1:8" ht="41.25" customHeight="1">
      <c r="A5" s="11" t="s">
        <v>3</v>
      </c>
      <c r="B5" s="12" t="s">
        <v>79</v>
      </c>
      <c r="C5" s="13" t="s">
        <v>11</v>
      </c>
      <c r="D5" s="14">
        <v>40620000</v>
      </c>
      <c r="E5" s="15"/>
      <c r="F5" s="15"/>
      <c r="G5" s="15"/>
      <c r="H5" s="15"/>
    </row>
    <row r="6" spans="1:8" ht="55.5" customHeight="1">
      <c r="A6" s="16"/>
      <c r="B6" s="12" t="s">
        <v>73</v>
      </c>
      <c r="C6" s="13" t="s">
        <v>12</v>
      </c>
      <c r="D6" s="14">
        <v>151600000</v>
      </c>
      <c r="E6" s="15"/>
      <c r="F6" s="15"/>
      <c r="G6" s="15"/>
      <c r="H6" s="15"/>
    </row>
    <row r="7" spans="1:8" ht="26.25" customHeight="1">
      <c r="A7" s="16"/>
      <c r="B7" s="12" t="s">
        <v>74</v>
      </c>
      <c r="C7" s="13" t="s">
        <v>13</v>
      </c>
      <c r="D7" s="14">
        <v>30780000</v>
      </c>
      <c r="E7" s="15"/>
      <c r="F7" s="15"/>
      <c r="G7" s="15"/>
      <c r="H7" s="15"/>
    </row>
    <row r="8" spans="1:8" ht="27" customHeight="1">
      <c r="A8" s="16"/>
      <c r="B8" s="12" t="s">
        <v>75</v>
      </c>
      <c r="C8" s="13" t="s">
        <v>14</v>
      </c>
      <c r="D8" s="14">
        <v>150000000</v>
      </c>
      <c r="E8" s="15"/>
      <c r="F8" s="15"/>
      <c r="G8" s="15"/>
      <c r="H8" s="15"/>
    </row>
    <row r="9" spans="1:8" ht="40.5" customHeight="1">
      <c r="A9" s="17"/>
      <c r="B9" s="12" t="s">
        <v>80</v>
      </c>
      <c r="C9" s="13" t="s">
        <v>15</v>
      </c>
      <c r="D9" s="15">
        <v>20000000</v>
      </c>
      <c r="E9" s="15"/>
      <c r="F9" s="15"/>
      <c r="G9" s="15"/>
      <c r="H9" s="15"/>
    </row>
    <row r="10" spans="1:8" ht="41.25" customHeight="1">
      <c r="A10" s="1" t="s">
        <v>4</v>
      </c>
      <c r="B10" s="12" t="s">
        <v>76</v>
      </c>
      <c r="C10" s="13" t="s">
        <v>16</v>
      </c>
      <c r="D10" s="15">
        <v>60000000</v>
      </c>
      <c r="E10" s="15"/>
      <c r="F10" s="15"/>
      <c r="G10" s="15"/>
      <c r="H10" s="15"/>
    </row>
    <row r="11" spans="1:8" ht="29.25" customHeight="1">
      <c r="A11" s="1"/>
      <c r="B11" s="12" t="s">
        <v>81</v>
      </c>
      <c r="C11" s="13" t="s">
        <v>17</v>
      </c>
      <c r="D11" s="15">
        <v>50000000</v>
      </c>
      <c r="E11" s="15"/>
      <c r="F11" s="15"/>
      <c r="G11" s="15"/>
      <c r="H11" s="15"/>
    </row>
    <row r="12" spans="1:8" ht="30.75" customHeight="1">
      <c r="A12" s="11" t="s">
        <v>5</v>
      </c>
      <c r="B12" s="12" t="s">
        <v>77</v>
      </c>
      <c r="C12" s="13" t="s">
        <v>18</v>
      </c>
      <c r="D12" s="15">
        <v>28000000</v>
      </c>
      <c r="E12" s="15"/>
      <c r="F12" s="15"/>
      <c r="G12" s="15"/>
      <c r="H12" s="15"/>
    </row>
    <row r="13" spans="1:8" ht="30" customHeight="1">
      <c r="A13" s="16"/>
      <c r="B13" s="12" t="s">
        <v>82</v>
      </c>
      <c r="C13" s="13" t="s">
        <v>19</v>
      </c>
      <c r="D13" s="15">
        <v>12719914</v>
      </c>
      <c r="E13" s="15"/>
      <c r="F13" s="15"/>
      <c r="G13" s="15"/>
      <c r="H13" s="15"/>
    </row>
    <row r="14" spans="1:8" ht="29.25" customHeight="1">
      <c r="A14" s="16"/>
      <c r="B14" s="12" t="s">
        <v>83</v>
      </c>
      <c r="C14" s="13" t="s">
        <v>20</v>
      </c>
      <c r="D14" s="15">
        <v>7000000</v>
      </c>
      <c r="E14" s="15"/>
      <c r="F14" s="15"/>
      <c r="G14" s="15"/>
      <c r="H14" s="15"/>
    </row>
    <row r="15" spans="1:8" ht="27.75" customHeight="1">
      <c r="A15" s="16"/>
      <c r="B15" s="12" t="s">
        <v>78</v>
      </c>
      <c r="C15" s="13" t="s">
        <v>21</v>
      </c>
      <c r="D15" s="15">
        <v>20000000</v>
      </c>
      <c r="E15" s="15"/>
      <c r="F15" s="15"/>
      <c r="G15" s="15"/>
      <c r="H15" s="15"/>
    </row>
    <row r="16" spans="1:8" ht="34.5" customHeight="1">
      <c r="A16" s="16"/>
      <c r="B16" s="12" t="s">
        <v>84</v>
      </c>
      <c r="C16" s="13" t="s">
        <v>22</v>
      </c>
      <c r="D16" s="15">
        <v>10000000</v>
      </c>
      <c r="E16" s="15"/>
      <c r="F16" s="15"/>
      <c r="G16" s="15"/>
      <c r="H16" s="15"/>
    </row>
    <row r="17" spans="1:8" ht="38.25" customHeight="1">
      <c r="A17" s="16"/>
      <c r="B17" s="12" t="s">
        <v>85</v>
      </c>
      <c r="C17" s="13" t="s">
        <v>23</v>
      </c>
      <c r="D17" s="15">
        <v>10000000</v>
      </c>
      <c r="E17" s="15"/>
      <c r="F17" s="15"/>
      <c r="G17" s="15"/>
      <c r="H17" s="15"/>
    </row>
    <row r="18" spans="1:8" ht="39.75" customHeight="1">
      <c r="A18" s="16"/>
      <c r="B18" s="12" t="s">
        <v>86</v>
      </c>
      <c r="C18" s="13" t="s">
        <v>24</v>
      </c>
      <c r="D18" s="15">
        <v>10000000</v>
      </c>
      <c r="E18" s="15"/>
      <c r="F18" s="15"/>
      <c r="G18" s="15"/>
      <c r="H18" s="15"/>
    </row>
    <row r="19" spans="1:8" ht="28.5" customHeight="1">
      <c r="A19" s="16"/>
      <c r="B19" s="12" t="s">
        <v>87</v>
      </c>
      <c r="C19" s="13" t="s">
        <v>25</v>
      </c>
      <c r="D19" s="15">
        <v>20000000</v>
      </c>
      <c r="E19" s="15"/>
      <c r="F19" s="15"/>
      <c r="G19" s="15"/>
      <c r="H19" s="15"/>
    </row>
    <row r="20" spans="1:8" ht="30.75" customHeight="1">
      <c r="A20" s="16"/>
      <c r="B20" s="12" t="s">
        <v>88</v>
      </c>
      <c r="C20" s="13" t="s">
        <v>26</v>
      </c>
      <c r="D20" s="15">
        <v>20000000</v>
      </c>
      <c r="E20" s="15"/>
      <c r="F20" s="15"/>
      <c r="G20" s="15"/>
      <c r="H20" s="15"/>
    </row>
    <row r="21" spans="1:8" ht="27.75" customHeight="1">
      <c r="A21" s="16"/>
      <c r="B21" s="18" t="s">
        <v>89</v>
      </c>
      <c r="C21" s="13" t="s">
        <v>27</v>
      </c>
      <c r="D21" s="15">
        <v>25000000</v>
      </c>
      <c r="E21" s="15"/>
      <c r="F21" s="15"/>
      <c r="G21" s="15"/>
      <c r="H21" s="15"/>
    </row>
    <row r="22" spans="1:8" ht="27" customHeight="1">
      <c r="A22" s="16"/>
      <c r="B22" s="19"/>
      <c r="C22" s="13" t="s">
        <v>28</v>
      </c>
      <c r="D22" s="15">
        <v>20000000</v>
      </c>
      <c r="E22" s="15"/>
      <c r="F22" s="15"/>
      <c r="G22" s="15"/>
      <c r="H22" s="15"/>
    </row>
    <row r="23" spans="1:8" ht="27" customHeight="1">
      <c r="A23" s="16"/>
      <c r="B23" s="19"/>
      <c r="C23" s="13" t="s">
        <v>29</v>
      </c>
      <c r="D23" s="15">
        <v>20000000</v>
      </c>
      <c r="E23" s="15"/>
      <c r="F23" s="15"/>
      <c r="G23" s="15"/>
      <c r="H23" s="15"/>
    </row>
    <row r="24" spans="1:8" ht="27.75" customHeight="1">
      <c r="A24" s="16"/>
      <c r="B24" s="20"/>
      <c r="C24" s="13" t="s">
        <v>30</v>
      </c>
      <c r="D24" s="15">
        <v>15000000</v>
      </c>
      <c r="E24" s="15"/>
      <c r="F24" s="15"/>
      <c r="G24" s="15"/>
      <c r="H24" s="15"/>
    </row>
    <row r="25" spans="1:8" ht="28.5" customHeight="1">
      <c r="A25" s="16"/>
      <c r="B25" s="12" t="s">
        <v>90</v>
      </c>
      <c r="C25" s="13" t="s">
        <v>31</v>
      </c>
      <c r="D25" s="15">
        <v>7000000</v>
      </c>
      <c r="E25" s="15"/>
      <c r="F25" s="15"/>
      <c r="G25" s="15"/>
      <c r="H25" s="15"/>
    </row>
    <row r="26" spans="1:8" ht="19.5" customHeight="1">
      <c r="A26" s="16"/>
      <c r="B26" s="18" t="s">
        <v>91</v>
      </c>
      <c r="C26" s="13" t="s">
        <v>32</v>
      </c>
      <c r="D26" s="14">
        <v>40000000</v>
      </c>
      <c r="E26" s="15"/>
      <c r="F26" s="15"/>
      <c r="G26" s="15"/>
      <c r="H26" s="15"/>
    </row>
    <row r="27" spans="1:8" ht="20.25" customHeight="1">
      <c r="A27" s="16"/>
      <c r="B27" s="19"/>
      <c r="C27" s="13" t="s">
        <v>33</v>
      </c>
      <c r="D27" s="15">
        <v>12000000</v>
      </c>
      <c r="E27" s="15"/>
      <c r="F27" s="15"/>
      <c r="G27" s="15"/>
      <c r="H27" s="15"/>
    </row>
    <row r="28" spans="1:8" ht="22.5" customHeight="1">
      <c r="A28" s="16"/>
      <c r="B28" s="19"/>
      <c r="C28" s="13" t="s">
        <v>34</v>
      </c>
      <c r="D28" s="15">
        <v>20000000</v>
      </c>
      <c r="E28" s="15"/>
      <c r="F28" s="15"/>
      <c r="G28" s="15"/>
      <c r="H28" s="15"/>
    </row>
    <row r="29" spans="1:8" ht="28.5" customHeight="1">
      <c r="A29" s="16"/>
      <c r="B29" s="19"/>
      <c r="C29" s="13" t="s">
        <v>35</v>
      </c>
      <c r="D29" s="15">
        <v>10000000</v>
      </c>
      <c r="E29" s="15"/>
      <c r="F29" s="15"/>
      <c r="G29" s="15"/>
      <c r="H29" s="15"/>
    </row>
    <row r="30" spans="1:8" ht="20.25" customHeight="1">
      <c r="A30" s="17"/>
      <c r="B30" s="20"/>
      <c r="C30" s="13" t="s">
        <v>36</v>
      </c>
      <c r="D30" s="15">
        <v>15000000</v>
      </c>
      <c r="E30" s="15"/>
      <c r="F30" s="15"/>
      <c r="G30" s="15"/>
      <c r="H30" s="15"/>
    </row>
    <row r="31" spans="1:8" ht="27.75" customHeight="1">
      <c r="A31" s="11" t="s">
        <v>6</v>
      </c>
      <c r="B31" s="18" t="s">
        <v>92</v>
      </c>
      <c r="C31" s="13" t="s">
        <v>37</v>
      </c>
      <c r="D31" s="15">
        <v>20000000</v>
      </c>
      <c r="E31" s="15"/>
      <c r="F31" s="15"/>
      <c r="G31" s="15"/>
      <c r="H31" s="15"/>
    </row>
    <row r="32" spans="1:8" ht="27.75" customHeight="1">
      <c r="A32" s="17"/>
      <c r="B32" s="20"/>
      <c r="C32" s="13" t="s">
        <v>40</v>
      </c>
      <c r="D32" s="15">
        <v>20000000</v>
      </c>
      <c r="E32" s="15"/>
      <c r="F32" s="15"/>
      <c r="G32" s="15"/>
      <c r="H32" s="15"/>
    </row>
    <row r="33" spans="1:8" s="6" customFormat="1" ht="16.5" customHeight="1">
      <c r="A33" s="21" t="s">
        <v>38</v>
      </c>
      <c r="B33" s="22"/>
      <c r="C33" s="22"/>
      <c r="D33" s="23">
        <f>SUM(D5:D32)</f>
        <v>864719914</v>
      </c>
      <c r="E33" s="23"/>
      <c r="F33" s="23"/>
      <c r="G33" s="23"/>
      <c r="H33" s="23"/>
    </row>
    <row r="34" spans="1:8" s="6" customFormat="1" ht="27" customHeight="1">
      <c r="A34" s="5" t="s">
        <v>39</v>
      </c>
      <c r="B34" s="5"/>
      <c r="C34" s="5"/>
      <c r="D34" s="5"/>
      <c r="E34" s="5"/>
      <c r="F34" s="5"/>
      <c r="G34" s="5"/>
      <c r="H34" s="5"/>
    </row>
    <row r="35" spans="1:8" s="25" customFormat="1" ht="25.5">
      <c r="A35" s="7" t="s">
        <v>0</v>
      </c>
      <c r="B35" s="8" t="s">
        <v>9</v>
      </c>
      <c r="C35" s="24" t="s">
        <v>1</v>
      </c>
      <c r="D35" s="8" t="s">
        <v>2</v>
      </c>
      <c r="E35" s="7"/>
      <c r="F35" s="7"/>
      <c r="G35" s="7"/>
      <c r="H35" s="7"/>
    </row>
    <row r="36" spans="1:8" ht="41.25" customHeight="1">
      <c r="A36" s="11" t="s">
        <v>3</v>
      </c>
      <c r="B36" s="12" t="s">
        <v>93</v>
      </c>
      <c r="C36" s="26" t="s">
        <v>41</v>
      </c>
      <c r="D36" s="15">
        <v>70000000</v>
      </c>
      <c r="E36" s="15"/>
      <c r="F36" s="15"/>
      <c r="G36" s="15"/>
      <c r="H36" s="15"/>
    </row>
    <row r="37" spans="1:8" ht="41.25" customHeight="1">
      <c r="A37" s="16"/>
      <c r="B37" s="12" t="s">
        <v>94</v>
      </c>
      <c r="C37" s="13" t="s">
        <v>42</v>
      </c>
      <c r="D37" s="15">
        <v>61000000</v>
      </c>
      <c r="E37" s="15"/>
      <c r="F37" s="15"/>
      <c r="G37" s="15"/>
      <c r="H37" s="15"/>
    </row>
    <row r="38" spans="1:8" ht="44.25" customHeight="1">
      <c r="A38" s="16"/>
      <c r="B38" s="12" t="s">
        <v>95</v>
      </c>
      <c r="C38" s="13" t="s">
        <v>43</v>
      </c>
      <c r="D38" s="15">
        <v>40000000</v>
      </c>
      <c r="E38" s="15"/>
      <c r="F38" s="15"/>
      <c r="G38" s="15"/>
      <c r="H38" s="15"/>
    </row>
    <row r="39" spans="1:8" ht="31.5" customHeight="1">
      <c r="A39" s="17"/>
      <c r="B39" s="12" t="s">
        <v>96</v>
      </c>
      <c r="C39" s="13" t="s">
        <v>44</v>
      </c>
      <c r="D39" s="15">
        <v>24800000</v>
      </c>
      <c r="E39" s="15"/>
      <c r="F39" s="15"/>
      <c r="G39" s="15"/>
      <c r="H39" s="15"/>
    </row>
    <row r="40" spans="1:8" ht="39.75" customHeight="1">
      <c r="A40" s="1" t="s">
        <v>4</v>
      </c>
      <c r="B40" s="12" t="s">
        <v>97</v>
      </c>
      <c r="C40" s="13" t="s">
        <v>45</v>
      </c>
      <c r="D40" s="15">
        <v>41155280</v>
      </c>
      <c r="E40" s="15"/>
      <c r="F40" s="15"/>
      <c r="G40" s="15"/>
      <c r="H40" s="15"/>
    </row>
    <row r="41" spans="1:8" ht="32.25" customHeight="1">
      <c r="A41" s="1"/>
      <c r="B41" s="12" t="s">
        <v>98</v>
      </c>
      <c r="C41" s="12" t="s">
        <v>72</v>
      </c>
      <c r="D41" s="15">
        <v>60000000</v>
      </c>
      <c r="E41" s="15"/>
      <c r="F41" s="15"/>
      <c r="G41" s="15"/>
      <c r="H41" s="15"/>
    </row>
    <row r="42" spans="1:8" ht="19.5" customHeight="1">
      <c r="A42" s="1"/>
      <c r="B42" s="12" t="s">
        <v>99</v>
      </c>
      <c r="C42" s="13" t="s">
        <v>46</v>
      </c>
      <c r="D42" s="15">
        <v>15000000</v>
      </c>
      <c r="E42" s="15"/>
      <c r="F42" s="15"/>
      <c r="G42" s="15"/>
      <c r="H42" s="15"/>
    </row>
    <row r="43" spans="1:8" ht="29.25" customHeight="1">
      <c r="A43" s="11" t="s">
        <v>5</v>
      </c>
      <c r="B43" s="18" t="s">
        <v>100</v>
      </c>
      <c r="C43" s="13" t="s">
        <v>47</v>
      </c>
      <c r="D43" s="15">
        <v>44000000</v>
      </c>
      <c r="E43" s="15"/>
      <c r="F43" s="15"/>
      <c r="G43" s="15"/>
      <c r="H43" s="15"/>
    </row>
    <row r="44" spans="1:8" ht="30.75" customHeight="1">
      <c r="A44" s="16"/>
      <c r="B44" s="20"/>
      <c r="C44" s="13" t="s">
        <v>48</v>
      </c>
      <c r="D44" s="15">
        <v>20000000</v>
      </c>
      <c r="E44" s="15"/>
      <c r="F44" s="15"/>
      <c r="G44" s="15"/>
      <c r="H44" s="15"/>
    </row>
    <row r="45" spans="1:8" ht="20.25" customHeight="1">
      <c r="A45" s="16"/>
      <c r="B45" s="12" t="s">
        <v>101</v>
      </c>
      <c r="C45" s="13" t="s">
        <v>49</v>
      </c>
      <c r="D45" s="15">
        <v>20000000</v>
      </c>
      <c r="E45" s="15"/>
      <c r="F45" s="15"/>
      <c r="G45" s="15"/>
      <c r="H45" s="15"/>
    </row>
    <row r="46" spans="1:8" ht="30.75" customHeight="1">
      <c r="A46" s="17"/>
      <c r="B46" s="12" t="s">
        <v>102</v>
      </c>
      <c r="C46" s="13" t="s">
        <v>50</v>
      </c>
      <c r="D46" s="15">
        <v>25000000</v>
      </c>
      <c r="E46" s="15"/>
      <c r="F46" s="15"/>
      <c r="G46" s="15"/>
      <c r="H46" s="15"/>
    </row>
    <row r="47" spans="1:8" ht="28.5" customHeight="1">
      <c r="A47" s="11" t="s">
        <v>6</v>
      </c>
      <c r="B47" s="18" t="s">
        <v>103</v>
      </c>
      <c r="C47" s="13" t="s">
        <v>51</v>
      </c>
      <c r="D47" s="15">
        <v>20000000</v>
      </c>
      <c r="E47" s="15"/>
      <c r="F47" s="15"/>
      <c r="G47" s="15"/>
      <c r="H47" s="15"/>
    </row>
    <row r="48" spans="1:8" ht="27" customHeight="1">
      <c r="A48" s="16"/>
      <c r="B48" s="19"/>
      <c r="C48" s="13" t="s">
        <v>7</v>
      </c>
      <c r="D48" s="15">
        <v>20000000</v>
      </c>
      <c r="E48" s="15"/>
      <c r="F48" s="15"/>
      <c r="G48" s="15"/>
      <c r="H48" s="15"/>
    </row>
    <row r="49" spans="1:8" ht="30" customHeight="1">
      <c r="A49" s="16"/>
      <c r="B49" s="20"/>
      <c r="C49" s="13" t="s">
        <v>8</v>
      </c>
      <c r="D49" s="15">
        <v>40000000</v>
      </c>
      <c r="E49" s="15"/>
      <c r="F49" s="15"/>
      <c r="G49" s="15"/>
      <c r="H49" s="15"/>
    </row>
    <row r="50" spans="1:8" ht="31.5" customHeight="1">
      <c r="A50" s="17"/>
      <c r="B50" s="12" t="s">
        <v>104</v>
      </c>
      <c r="C50" s="13" t="s">
        <v>52</v>
      </c>
      <c r="D50" s="15">
        <v>32000000</v>
      </c>
      <c r="E50" s="15"/>
      <c r="F50" s="15"/>
      <c r="G50" s="15"/>
      <c r="H50" s="15"/>
    </row>
    <row r="51" spans="1:8" ht="20.25" customHeight="1">
      <c r="A51" s="21" t="s">
        <v>71</v>
      </c>
      <c r="B51" s="22"/>
      <c r="C51" s="22"/>
      <c r="D51" s="23">
        <f>SUM(D36:D50)</f>
        <v>532955280</v>
      </c>
      <c r="E51" s="15"/>
      <c r="F51" s="15"/>
      <c r="G51" s="15"/>
      <c r="H51" s="15"/>
    </row>
    <row r="52" spans="1:8" s="6" customFormat="1" ht="14.25" customHeight="1">
      <c r="A52" s="5" t="s">
        <v>70</v>
      </c>
      <c r="B52" s="5"/>
      <c r="C52" s="5"/>
      <c r="D52" s="5"/>
      <c r="E52" s="5"/>
      <c r="F52" s="5"/>
      <c r="G52" s="5"/>
      <c r="H52" s="5"/>
    </row>
    <row r="53" spans="1:8" s="25" customFormat="1" ht="25.5">
      <c r="A53" s="7" t="s">
        <v>0</v>
      </c>
      <c r="B53" s="7" t="s">
        <v>9</v>
      </c>
      <c r="C53" s="24" t="s">
        <v>1</v>
      </c>
      <c r="D53" s="8" t="s">
        <v>2</v>
      </c>
      <c r="E53" s="7"/>
      <c r="F53" s="7"/>
      <c r="G53" s="7"/>
      <c r="H53" s="7"/>
    </row>
    <row r="54" spans="1:8" ht="42.75" customHeight="1">
      <c r="A54" s="27" t="s">
        <v>6</v>
      </c>
      <c r="B54" s="12" t="s">
        <v>105</v>
      </c>
      <c r="C54" s="13" t="s">
        <v>53</v>
      </c>
      <c r="D54" s="28">
        <v>100000000</v>
      </c>
      <c r="E54" s="28"/>
      <c r="F54" s="28"/>
      <c r="G54" s="28"/>
      <c r="H54" s="28"/>
    </row>
    <row r="55" spans="1:8" ht="45" customHeight="1">
      <c r="A55" s="27"/>
      <c r="B55" s="12" t="s">
        <v>106</v>
      </c>
      <c r="C55" s="13" t="s">
        <v>54</v>
      </c>
      <c r="D55" s="28">
        <v>970851200</v>
      </c>
      <c r="E55" s="28"/>
      <c r="F55" s="28"/>
      <c r="G55" s="28"/>
      <c r="H55" s="28"/>
    </row>
    <row r="56" spans="1:8" ht="30.75" customHeight="1">
      <c r="A56" s="27"/>
      <c r="B56" s="12" t="s">
        <v>107</v>
      </c>
      <c r="C56" s="13" t="s">
        <v>55</v>
      </c>
      <c r="D56" s="28">
        <v>40500000</v>
      </c>
      <c r="E56" s="28"/>
      <c r="F56" s="28"/>
      <c r="G56" s="28"/>
      <c r="H56" s="28"/>
    </row>
    <row r="57" spans="1:8" ht="30.75" customHeight="1">
      <c r="A57" s="27"/>
      <c r="B57" s="12" t="s">
        <v>108</v>
      </c>
      <c r="C57" s="13" t="s">
        <v>56</v>
      </c>
      <c r="D57" s="29">
        <v>2700000</v>
      </c>
      <c r="E57" s="28"/>
      <c r="F57" s="28"/>
      <c r="G57" s="28"/>
      <c r="H57" s="28"/>
    </row>
    <row r="58" spans="1:8" ht="30.75" customHeight="1">
      <c r="A58" s="27"/>
      <c r="B58" s="18" t="s">
        <v>109</v>
      </c>
      <c r="C58" s="13" t="s">
        <v>57</v>
      </c>
      <c r="D58" s="28">
        <v>14702000</v>
      </c>
      <c r="E58" s="28"/>
      <c r="F58" s="28"/>
      <c r="G58" s="28"/>
      <c r="H58" s="28"/>
    </row>
    <row r="59" spans="1:8" ht="16.5" customHeight="1">
      <c r="A59" s="27"/>
      <c r="B59" s="20"/>
      <c r="C59" s="13" t="s">
        <v>58</v>
      </c>
      <c r="D59" s="28">
        <v>7700000</v>
      </c>
      <c r="E59" s="28"/>
      <c r="F59" s="28"/>
      <c r="G59" s="28"/>
      <c r="H59" s="28"/>
    </row>
    <row r="60" spans="1:8" ht="33.75" customHeight="1">
      <c r="A60" s="27"/>
      <c r="B60" s="12" t="s">
        <v>111</v>
      </c>
      <c r="C60" s="13" t="s">
        <v>59</v>
      </c>
      <c r="D60" s="28">
        <v>4700000</v>
      </c>
      <c r="E60" s="28"/>
      <c r="F60" s="28"/>
      <c r="G60" s="28"/>
      <c r="H60" s="28"/>
    </row>
    <row r="61" spans="1:8" ht="43.5" customHeight="1">
      <c r="A61" s="27"/>
      <c r="B61" s="12" t="s">
        <v>110</v>
      </c>
      <c r="C61" s="13" t="s">
        <v>60</v>
      </c>
      <c r="D61" s="28">
        <v>2045000</v>
      </c>
      <c r="E61" s="28"/>
      <c r="F61" s="28"/>
      <c r="G61" s="28"/>
      <c r="H61" s="28"/>
    </row>
    <row r="62" spans="1:8" ht="40.5" customHeight="1">
      <c r="A62" s="27"/>
      <c r="B62" s="12" t="s">
        <v>112</v>
      </c>
      <c r="C62" s="13" t="s">
        <v>61</v>
      </c>
      <c r="D62" s="28">
        <v>4835000</v>
      </c>
      <c r="E62" s="28"/>
      <c r="F62" s="28"/>
      <c r="G62" s="28"/>
      <c r="H62" s="28"/>
    </row>
    <row r="63" spans="1:8" ht="30" customHeight="1">
      <c r="A63" s="27"/>
      <c r="B63" s="18" t="s">
        <v>113</v>
      </c>
      <c r="C63" s="13" t="s">
        <v>65</v>
      </c>
      <c r="D63" s="28">
        <v>6620000</v>
      </c>
      <c r="E63" s="28"/>
      <c r="F63" s="28"/>
      <c r="G63" s="28"/>
      <c r="H63" s="28"/>
    </row>
    <row r="64" spans="1:8" ht="21" customHeight="1">
      <c r="A64" s="27"/>
      <c r="B64" s="20"/>
      <c r="C64" s="13" t="s">
        <v>62</v>
      </c>
      <c r="D64" s="28">
        <v>850000</v>
      </c>
      <c r="E64" s="28"/>
      <c r="F64" s="28"/>
      <c r="G64" s="28"/>
      <c r="H64" s="28"/>
    </row>
    <row r="65" spans="1:8" ht="28.5" customHeight="1">
      <c r="A65" s="27"/>
      <c r="B65" s="12" t="s">
        <v>114</v>
      </c>
      <c r="C65" s="13" t="s">
        <v>63</v>
      </c>
      <c r="D65" s="28">
        <v>805000</v>
      </c>
      <c r="E65" s="28"/>
      <c r="F65" s="28"/>
      <c r="G65" s="28"/>
      <c r="H65" s="28"/>
    </row>
    <row r="66" spans="1:8" ht="28.5" customHeight="1">
      <c r="A66" s="27"/>
      <c r="B66" s="12" t="s">
        <v>115</v>
      </c>
      <c r="C66" s="13" t="s">
        <v>64</v>
      </c>
      <c r="D66" s="28">
        <v>1000000</v>
      </c>
      <c r="E66" s="28"/>
      <c r="F66" s="28"/>
      <c r="G66" s="28"/>
      <c r="H66" s="28"/>
    </row>
    <row r="67" spans="1:8" ht="38.25" customHeight="1">
      <c r="A67" s="27"/>
      <c r="B67" s="12" t="s">
        <v>116</v>
      </c>
      <c r="C67" s="13" t="s">
        <v>66</v>
      </c>
      <c r="D67" s="28">
        <v>3845000</v>
      </c>
      <c r="E67" s="28"/>
      <c r="F67" s="28"/>
      <c r="G67" s="28"/>
      <c r="H67" s="28"/>
    </row>
    <row r="68" spans="1:8" ht="27.75" customHeight="1">
      <c r="A68" s="27"/>
      <c r="B68" s="12" t="s">
        <v>118</v>
      </c>
      <c r="C68" s="13" t="s">
        <v>117</v>
      </c>
      <c r="D68" s="28">
        <v>472500</v>
      </c>
      <c r="E68" s="28"/>
      <c r="F68" s="28"/>
      <c r="G68" s="28"/>
      <c r="H68" s="28"/>
    </row>
    <row r="69" spans="1:8" ht="27.75" customHeight="1">
      <c r="A69" s="27"/>
      <c r="B69" s="12" t="s">
        <v>120</v>
      </c>
      <c r="C69" s="13" t="s">
        <v>119</v>
      </c>
      <c r="D69" s="28">
        <v>445000</v>
      </c>
      <c r="E69" s="28"/>
      <c r="F69" s="28"/>
      <c r="G69" s="28"/>
      <c r="H69" s="28"/>
    </row>
    <row r="70" spans="1:8" ht="30" customHeight="1">
      <c r="A70" s="27"/>
      <c r="B70" s="12" t="s">
        <v>121</v>
      </c>
      <c r="C70" s="13" t="s">
        <v>68</v>
      </c>
      <c r="D70" s="28">
        <v>1347500</v>
      </c>
      <c r="E70" s="28"/>
      <c r="F70" s="28"/>
      <c r="G70" s="28"/>
      <c r="H70" s="28"/>
    </row>
    <row r="71" spans="1:8" ht="40.5" customHeight="1">
      <c r="A71" s="27"/>
      <c r="B71" s="12" t="s">
        <v>122</v>
      </c>
      <c r="C71" s="13" t="s">
        <v>67</v>
      </c>
      <c r="D71" s="28">
        <v>3735000</v>
      </c>
      <c r="E71" s="28"/>
      <c r="F71" s="28"/>
      <c r="G71" s="28"/>
      <c r="H71" s="28"/>
    </row>
    <row r="72" spans="1:8" s="6" customFormat="1" ht="18.75" customHeight="1">
      <c r="A72" s="21" t="s">
        <v>69</v>
      </c>
      <c r="B72" s="22"/>
      <c r="C72" s="22"/>
      <c r="D72" s="30">
        <f>SUM(D54:D71)</f>
        <v>1167153200</v>
      </c>
      <c r="E72" s="31"/>
      <c r="F72" s="31"/>
      <c r="G72" s="31"/>
      <c r="H72" s="31"/>
    </row>
  </sheetData>
  <mergeCells count="24">
    <mergeCell ref="A1:H1"/>
    <mergeCell ref="A34:H34"/>
    <mergeCell ref="A2:H2"/>
    <mergeCell ref="A33:C33"/>
    <mergeCell ref="A3:H3"/>
    <mergeCell ref="B21:B24"/>
    <mergeCell ref="B26:B30"/>
    <mergeCell ref="B31:B32"/>
    <mergeCell ref="B63:B64"/>
    <mergeCell ref="A72:C72"/>
    <mergeCell ref="A51:C51"/>
    <mergeCell ref="A5:A9"/>
    <mergeCell ref="A10:A11"/>
    <mergeCell ref="A36:A39"/>
    <mergeCell ref="A54:A71"/>
    <mergeCell ref="A47:A50"/>
    <mergeCell ref="A12:A30"/>
    <mergeCell ref="A31:A32"/>
    <mergeCell ref="A40:A42"/>
    <mergeCell ref="A43:A46"/>
    <mergeCell ref="A52:H52"/>
    <mergeCell ref="B43:B44"/>
    <mergeCell ref="B47:B49"/>
    <mergeCell ref="B58:B59"/>
  </mergeCells>
  <pageMargins left="0.7" right="0.7" top="0.75" bottom="0.75" header="0.3" footer="0.3"/>
  <pageSetup scale="6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ROBO YA I 2017-18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BURHAN</dc:creator>
  <cp:lastModifiedBy>bope</cp:lastModifiedBy>
  <cp:lastPrinted>2017-11-21T09:22:52Z</cp:lastPrinted>
  <dcterms:created xsi:type="dcterms:W3CDTF">2017-09-04T18:35:43Z</dcterms:created>
  <dcterms:modified xsi:type="dcterms:W3CDTF">2017-11-21T09:26:02Z</dcterms:modified>
</cp:coreProperties>
</file>