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60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72" i="1"/>
  <c r="G81" s="1"/>
  <c r="G64"/>
  <c r="G53"/>
</calcChain>
</file>

<file path=xl/sharedStrings.xml><?xml version="1.0" encoding="utf-8"?>
<sst xmlns="http://schemas.openxmlformats.org/spreadsheetml/2006/main" count="171" uniqueCount="159">
  <si>
    <t>SEKTA</t>
  </si>
  <si>
    <t>LENGO LA MRADI</t>
  </si>
  <si>
    <t>FEDHA ILIYOIDHINISHWA</t>
  </si>
  <si>
    <t>UTAWALA</t>
  </si>
  <si>
    <t>Kuchangia mfuko wa maendeleo vijijini, juni 2018</t>
  </si>
  <si>
    <t>MIPANGO</t>
  </si>
  <si>
    <t>ARDHI NA MIPANGO MIJI</t>
  </si>
  <si>
    <t>UJENZI</t>
  </si>
  <si>
    <t>Kufanya usimamizi katika shule 10 za msingi ili kuanzisha klabu za ukimwi hadi kufikia juni,2018</t>
  </si>
  <si>
    <t>KILIMO</t>
  </si>
  <si>
    <t>MIFUGO</t>
  </si>
  <si>
    <t>Kuwezesha ununuzi wa vifaa vya ofisini katika kata 25 ifikapo juni, 2018</t>
  </si>
  <si>
    <t>Kujenga barabara mpya yenye urefu wa 14.12km katika maeneo ya Bupu-Kibudi,Shungubweni-Boza,kimanzichana-kibuda,Kiguza-Kiguza,Luzando-Mamleni kwa Kimicha ifikapo juni, 2018</t>
  </si>
  <si>
    <t>Kuwezesha ukamilishaji wa ujenzi wa majengo 3 ya kuifadhia mazao katika vijiji vya Mtongani,Mdimni na Nyamihimbo ifikapo juni 2018</t>
  </si>
  <si>
    <t>Kuwezesha ujenzi wa majengo ya ngozi katika machinjio ya Mkuranga ifikapo juni, 2018</t>
  </si>
  <si>
    <t>MAZINGIRA</t>
  </si>
  <si>
    <t>Kuwezesha ujenzi wa shimo 4 ya taka ngumu katika maeneo ya Mwandege, Vikindu,Mwalusembe na Kimanzichana ifikapo juni, 2018</t>
  </si>
  <si>
    <t>JINA LA MRADI</t>
  </si>
  <si>
    <t>kuwezesha ununuzi wa GRADER kufikia juni 2018</t>
  </si>
  <si>
    <t>kuwezesha upembuzi yakinifu na ujenzi wa ukumbi wa Halmashauri kufikia juni, 2018</t>
  </si>
  <si>
    <t>kuwezesha ujenzi wa uzio kuuzunguka eneo la jengo la Halmashauri  kufikia juni,2018</t>
  </si>
  <si>
    <t>kuwezesha kufunga mifumo wa umeme  nyumba 6 za watumishi Mkwalia kufikia jini,2018</t>
  </si>
  <si>
    <t>kuwezesha kufanya upembuzi yakinifu ujezi  wa miundombinu ikiwemo kituo kipya cha mabasi eneo la Kipala/Mwandege kufikia juni,2018</t>
  </si>
  <si>
    <t>Kuwezesha ukarabati wa kituo cha mabasi Mkuranga kufikia juni,2018</t>
  </si>
  <si>
    <t>kuwezesha ujenzi wa ofisi 6 za kata ya Mwandege,Tengelea,Beta,Dondo,Msonga,Mipeko na Kisegese kufikia juni,2018</t>
  </si>
  <si>
    <t>kuwezesha ununuzi wa vifaa vya kielectronic vya kukusanyia mapato  hadi kufikia juni,2018</t>
  </si>
  <si>
    <t>kuwezesha  kuunganisha  mkongo wa taifa katika  makao makuu ya Halmasshauri kufikia juni,2018</t>
  </si>
  <si>
    <t>kuwezesha ukarabati na matengenezo ya mfumo na vifaa vya TEHAMA hadi kufikia juni,2018</t>
  </si>
  <si>
    <t>kuwezesha malipo ya gharama za mfumo wa mawasiliano ya internet katika halmashauri kufikia juni,2018</t>
  </si>
  <si>
    <t>Kuwezesha uandaaji wa mpango mkakati(SP) wa Halmashauri wa miaka mitano hadi kufikia juni,2018</t>
  </si>
  <si>
    <t xml:space="preserve">kuwezesha uandaaji wa taarifa ya hesabu za serikali za mitaa na ukaguzi/uwasilishaji mbele ya kamati ya bunge(LAAC) na mamlaka mbalimbali hadi kufikia juni ,2018 </t>
  </si>
  <si>
    <t>kuwezesha uandaaji wa mpango na bajeti (MTEF) mwaka 2018/2019 hadi kufikia juni,2018</t>
  </si>
  <si>
    <t>kuwezesha matengenezo ya magari 16 ya Halamashauri hadi kufikia juni,2018</t>
  </si>
  <si>
    <t>kufanya usimamizi, ufuatiliaji na tathimini ya miradi ya maendeleo ya Halmashauri hadi kufikia juni,2018</t>
  </si>
  <si>
    <t>kuwezesha kukuza na kutangaza fursa za uwekezaji kwa wadau mbalimbali wa maendeleo wa ndani na nje hadi kufikia juni,2018</t>
  </si>
  <si>
    <t>ARDHI NA MAZINGIRA</t>
  </si>
  <si>
    <t xml:space="preserve">Kuwezesha uthamini na kulipia fidia  ardhi kwa uwekezaji wa viwanda maeneo ya Lukanga, Njopeka na Msufini Kidete kufikia juni,2018 </t>
  </si>
  <si>
    <t>kukamilisha ujenzi wa daraja la Nyamihimbo (deck slab) kufikia juni,2018</t>
  </si>
  <si>
    <t>kuwezesha usimamizi na uhamasishaji wa shughuli za ukimwi kila robo mwaka hadi kufikia juni,2018</t>
  </si>
  <si>
    <t>kuwezesha utoaji wa mikopo kwa vikundi vya maendeleo vya vijana 45 na wanawake 45 hadi kufikia juni, 2018</t>
  </si>
  <si>
    <t>kufanya usimamizi na ufuatiliaji wa mfuko wa maendeleo ya wanawake (WDF)  na maendeleo ya vijana hadi(YDF) kufikia juni, 2018</t>
  </si>
  <si>
    <t>kufanya mafunzo ya elimu ya stadi za maisha kwa vijana 200 walio nje shule za msingi/sekondari katika kata 3 hadi kufikia juni,2018</t>
  </si>
  <si>
    <t>Kufanya mafunzo kwa vikundi 2 vya wajasiriamali kuhusu uanzishaji shughuli za kuongeza kipato hadi kufikia juni,2018</t>
  </si>
  <si>
    <t>kufanya mikutano ya robo mwaka na  kamati 18 za maji hadi kufikia juni,2018</t>
  </si>
  <si>
    <t>Kuwezesha uchangiaji wa 5%  mradi wa MIVARF hadi ifikapo juni, 2018</t>
  </si>
  <si>
    <t>Kuwezesha ufuatiliaji na tathmini zoezi la ukusanyaji wa mapato ya korosho hadi ifikapo juni,2018</t>
  </si>
  <si>
    <t>Kuwezesha kuongeza udhibiti ubora wa korosho kwa kutoa mafunzo kwa maafisa ugani kufikia juni, 2018</t>
  </si>
  <si>
    <t>Kuwezesha ulipaji wa deni katika mradi wa kilimo cha umwagiliaji  Changanyikeni ifikapo juni,2018</t>
  </si>
  <si>
    <t>Kuwezesha kufanya ukarabati na kufunga viyoyozi (AC) kituo cha upashanaji habari cha kata Kiguza hadi ifikapo juni, 2018</t>
  </si>
  <si>
    <t xml:space="preserve">kuwezesha Kuweka umeme wa jua kwenye visima vilivyopo maeneo ya viwanda vya usindikaji mihogo katika vijiji vya kizapala, Rupondo, Misasi, Sotele,Mkerezange na Kibuyuni hadi ifikapo juni, 2018 </t>
  </si>
  <si>
    <t>Kuwezesha uanzilishaji wa ekari 100 mashamba darasa ya mbegu (ekari 50  ufuta na ekari 50  muhogo) katika kata zote 25 ifikapo juni, 2018</t>
  </si>
  <si>
    <t>Kuwezesha usimamizi,ufuatiliaji na tathimi mradi ya kilimo na umwagiliaji hadi ifikapo juni, 2018</t>
  </si>
  <si>
    <t>Kuwezesha kufunga umeme katika kiwanda kidogo cha korosho na mradi wa umwagiliaji Changanyikeni hadi ifikipo juni, 2018</t>
  </si>
  <si>
    <t xml:space="preserve">MIFUGO </t>
  </si>
  <si>
    <t>Kuwezesha uandaaji,ushiriki na ukarabati jengo la maonyesho ya naneane-morogoro hadi kufikia juni,2018</t>
  </si>
  <si>
    <t>Kuwezesha ushiriki wa maonyesho ya nane nane Morogoro hadi ifikapo juni, 2018</t>
  </si>
  <si>
    <t>Kuwezesha ukarabati na uendeshaji wa machinjio kijiji cha Mkuranga hadi ifikapo juni, 2018</t>
  </si>
  <si>
    <t>Kuwezesha ununuzi wa pikipiki moja  ya idara hadi ifikapo juni, 2018</t>
  </si>
  <si>
    <t>Kuwezesha uhamasishaji wa kaya zenye watoto walio katika mazingira hatarishi kushiriki katika shughuli za maendeleo kama vile kilimo kwanza na ufugaji bora  hadi ifikapo juni, 2018</t>
  </si>
  <si>
    <t>Kuwezesha ununuzi wa injini mpya ya boti (YAMAHA 60 HP) hadi ifikapo juni, 2018</t>
  </si>
  <si>
    <t>JUMLA YA FEDHA MAPATO YA NDANI</t>
  </si>
  <si>
    <t>Kuwezesha kuchangia fedha na nguvu za wananchi kutekeleza miradi ngazi ya jamii (community initiative projects) hadi ifikapo juni, 2018</t>
  </si>
  <si>
    <t>JUMLA YA FEDHA ZA RUZUKU (CBG)</t>
  </si>
  <si>
    <t>kufanya mafunzo ya  kwa diwani, CMT kuhusu sheria, majukumu, uwajibikaji na  ushirikian katika kazi ifikapo juni, 2018</t>
  </si>
  <si>
    <t>Kufanya mafunzo ya muda mfupi ya utunzaji wa kumbukumbu kwa wafanyakazi 25(PS,RMA,wahudumu) ifikapo juni, 2018</t>
  </si>
  <si>
    <t>Kufanya mafunzo  kwa wataalamu 6 kuhusu usimamizi wa fedha na uandaaji wa bajeti ifikapo juni, 2018</t>
  </si>
  <si>
    <t xml:space="preserve">kuwezesha kutoa elimu ya ufahamu kwa wenyeviti wa vijiji 125 kuhusiana na uandaaji na usimamizi wa miradi ya maendeleo ifikapo juni, 2018  </t>
  </si>
  <si>
    <t>kufanya mafunzo kwa watendaji wa vijiji 125 na watendaji wa kata 25  jinsi ya kuibua na kutekeleza miradi ya maendeleo (O&amp;OD) ifikapo juni, 2018</t>
  </si>
  <si>
    <t xml:space="preserve">Kuwezesha ujenzi wa mgahawa wa wafanyakazi Halmashauri ifikapo juni, 2018 </t>
  </si>
  <si>
    <t>Kuwezesha kuandaa mpango na Bajeti kwa  kutumia mfumo wa O &amp;OD iliyoboreshwa katika vijiji 125 ifikapo juni, 2018</t>
  </si>
  <si>
    <t>Kuwezesha ununuzi wa samani za ofisi ya mipango ifikapo juni, 2018</t>
  </si>
  <si>
    <t>Kuboresha mazingira ya kazi na uandaaji wa taarifa za robo mwaka katika idara ya mipango ifikapo juni, 2018</t>
  </si>
  <si>
    <t>kuwezesha mafunzo ya  ukusanyaji wa takwimu mbalimbali na tathimini ya miradi ya maendeleo kwa watendaji kata 25 ifikapo juni,2018</t>
  </si>
  <si>
    <t>Kuwezesha usimamizi na ufuatiliaji wa miradi ya maendeleo yote ya wilaya  ifikapo juni, 2018</t>
  </si>
  <si>
    <t>Kuwezesha utekelezaji wa miradi ya maendeleo vijijini kupitia mfuko wa jimbo ifikapo juni, 2018</t>
  </si>
  <si>
    <t>MAENDELEO YA JAMII</t>
  </si>
  <si>
    <t xml:space="preserve">Kufanya mafunzo kwa wajumbe na uundwaji wa kamati za UKIMWI za kata (WMC)  kwenye kata mpya 7 hadi kufikia juni,2018 </t>
  </si>
  <si>
    <t>kufanya mkutano wa mwaka na watu wanaoishi na maambukizi na virusi vya UKIMWI (PLHA)  hadi kufikia juni,2018</t>
  </si>
  <si>
    <t>B:CHANZO CHA FEDHA:MICHANGO NA NGUVU ZA WANANCHI.</t>
  </si>
  <si>
    <t>kuwezesha ujenzi wa daraja la Sangatini ifikapo ,2018</t>
  </si>
  <si>
    <t>JUMLA YA RUZUKU YA SERIKALI:  (CDG)</t>
  </si>
  <si>
    <t>JUMLA FEDHA ZA RUZUKU YA SERIKALI (M &amp; E)</t>
  </si>
  <si>
    <t>D:CHANZO CHA FEDHA:  RUZUKU YA SERIKALI: UTEKELEZAJI WA MIRADI YA MAENDELEO GAZI YA WILAYA NA VIJIJINI (CDG)</t>
  </si>
  <si>
    <t>E:CHANZO CHA FEDHA: RUZUKU YA SERIKALI - MFUKO WA JIMBO.</t>
  </si>
  <si>
    <t>A.CHANZO CHA FEDHA:  MAPATO YA NDANI (OWN SOURCES)</t>
  </si>
  <si>
    <t>Kufanya mafunzo kwa wajumbe na uundwaji wa kamati za UKIMWI.</t>
  </si>
  <si>
    <t>kufanya mikutano ya robo mwaka na  kamati 18 za maji.</t>
  </si>
  <si>
    <t>Kuweka umeme wa jua kwenye visisma.</t>
  </si>
  <si>
    <t>Kuchangia asilimia 20% za vijiji</t>
  </si>
  <si>
    <t>kununua GRADER.</t>
  </si>
  <si>
    <t>kujenga ukumbi wa Halmashauri.</t>
  </si>
  <si>
    <t>ujenzi wa uzio makao makuu ya Halmashauri.</t>
  </si>
  <si>
    <t xml:space="preserve"> kufunga mifumo wa umeme  nyumba za watumishi.</t>
  </si>
  <si>
    <t>kufanya upembuzi yakinifu ujezi  wa miundombinu.</t>
  </si>
  <si>
    <t>kukarabati kituo cha mabasi Mkuranga.</t>
  </si>
  <si>
    <t>kununua wa vifaa vya kielectronic vya kukusanyia mapato.</t>
  </si>
  <si>
    <t xml:space="preserve"> kuunganisha  mkongo wa taifa makao makuu ya Halmashauri.</t>
  </si>
  <si>
    <t>kununua wa kifaa cha kutunza kumbukumbu.</t>
  </si>
  <si>
    <t>kuwezesha ununuzi wa kifaa cha kutunza kumbukumbu (power backup invetor) kufikia juni, 2018</t>
  </si>
  <si>
    <t>kukarabati/kufanya matengenezo ya TEHAMA.</t>
  </si>
  <si>
    <t xml:space="preserve">Kuandaa mpango mkakati(SP) wa Halmashauri </t>
  </si>
  <si>
    <t>kuandaa taarifa ya hesabu za serikali za mitaa (LAAC) kuishia juni 2018</t>
  </si>
  <si>
    <t>kuandaa mpango na bajeti (MTEF) mwaka 2018/2019.</t>
  </si>
  <si>
    <t>kufanya matengenezo ya magari  ya Halamashauri.</t>
  </si>
  <si>
    <t>kusimamia, ufuatiliaji na tathimini miradi ya maendeleo ya Halmashauri.</t>
  </si>
  <si>
    <t xml:space="preserve">kukuza na kutangaza fursa za uwekezaji kwa wadau mbalimbali </t>
  </si>
  <si>
    <t xml:space="preserve">Kuthamini na kulipa fidia  ardhi kwa uwekezaji wa viwanda. </t>
  </si>
  <si>
    <t>kujenga daraja la Nyamihimbo (deck slab).</t>
  </si>
  <si>
    <t>Kufanya usimamizi na ufuatiliaji wa utekelezaji wa miradi ya maendeleo  hadi kufikia juni,2018</t>
  </si>
  <si>
    <t>Kusimamia na kufuatilia utekelezaji wa miradi ya maendeleo.</t>
  </si>
  <si>
    <t>Kuanzisha klabu za ukimwi shule za msingi.</t>
  </si>
  <si>
    <t>kufanya mafunzo ya elimu ya stadi za maisha kwa vijana</t>
  </si>
  <si>
    <t>Kufanya mafunzo kwa vikundi  vya wajasiriamali.</t>
  </si>
  <si>
    <t>kufanya mkutano wa mwaka kuhusu maambukizi na virusi vya UKIMWI.</t>
  </si>
  <si>
    <t>kusimamia na kuhamasisha shughuli za ukimwi.</t>
  </si>
  <si>
    <t>kutoa mikopo kwa vikundi vya maendeleo.</t>
  </si>
  <si>
    <t>kusimamia na kufuatilia mfuko wa maendeleo wa wilaya.</t>
  </si>
  <si>
    <t>kukarabati jengo la maonyesho ya naneane na kushiriki morogoro.</t>
  </si>
  <si>
    <t>Kuchangia 5%  mradi wa MIVARF</t>
  </si>
  <si>
    <t>Kufuatilia na kutathmini ukusanyaji wa mapato ya korosho.</t>
  </si>
  <si>
    <t xml:space="preserve">kuongeza udhibiti na ubora wa korosho </t>
  </si>
  <si>
    <t>Kuulipa deni katika mradi wa kilimo cha umwagiliaji  Changanyikeni.</t>
  </si>
  <si>
    <t xml:space="preserve">Kukarabati na kufunga viyoyozi (AC) kiguza </t>
  </si>
  <si>
    <t>Kufanikisha ujenzi wa jengo la duka la reja reja kwa bidhaa za usindikaji muhogo ndani ya soko la mazao kijiji cha Vikindu ifikapo juni, 2018</t>
  </si>
  <si>
    <t>Kujenga jengo la duka la reja reja kwa bidhaa za usindikaji muhogo.</t>
  </si>
  <si>
    <t>Kuanzilisha mashamba darasa ya mbegu za muhogo na ufuta</t>
  </si>
  <si>
    <t>Kusimamia,ufuatiliaji na kutatathimi mradi ya kilimo na umwagiliaji.</t>
  </si>
  <si>
    <t>kufunga umeme katika kiwanda kidogo cha korosho.</t>
  </si>
  <si>
    <t>Kushiriki maonyesho ya nane nane Morogoro.</t>
  </si>
  <si>
    <t>Kukarabati na kusumamia machinjio Mkuranga.</t>
  </si>
  <si>
    <t>Kununua pikipiki moja  ya idara.</t>
  </si>
  <si>
    <t>Kuhamasisha kaya zenye watoto walio katika mazingira hatarishi.</t>
  </si>
  <si>
    <t>Kununua injini mpya ya boti.</t>
  </si>
  <si>
    <t>Kuchangia fedha na nguvu za wananchi kutekeleza miradi ya jamii</t>
  </si>
  <si>
    <t>kufanya mafunzo kwa  madiwani na CMT</t>
  </si>
  <si>
    <t xml:space="preserve">Kufanya mafunzo ya muda mfupi ya utunzaji wa kumbukumbu </t>
  </si>
  <si>
    <t xml:space="preserve">Kufanya mafunzo ya uandaaji wa bajeti kwa wataalamu </t>
  </si>
  <si>
    <t xml:space="preserve">kuwezesha kutoa elimu ya ufahamu kwa wenyeviti wa vijiji kuhusu uandaaji na usimamizi wa miradi </t>
  </si>
  <si>
    <t>kufanya mafunzo kwa watendaji wa vijiji na kata  jinsi ya kuibua na kutekeleza miradi ya maendeleo (O&amp;OD)</t>
  </si>
  <si>
    <t>Kununua vifaa vya ofisi ngazi ya kata</t>
  </si>
  <si>
    <t xml:space="preserve">kuandaa mpango na Bajeti 2018/2019 kwa  kutumia mfumo wa O &amp;OD </t>
  </si>
  <si>
    <t>Kununua samani za idara ya mipango</t>
  </si>
  <si>
    <t>Kusimamia na kufuatilia utekelezaji wa miradi ya maendeleo</t>
  </si>
  <si>
    <t>Kuboresha mazingira ya kazi katika idara ya mipango</t>
  </si>
  <si>
    <t>Kuwezesha uandaaji wa tathmini ya miradi na utawala bora ya mwaka (annual assesment) ifikapo juni, 2018</t>
  </si>
  <si>
    <t>Kuboresha mazingira ya kazi katika idara za halmashauri</t>
  </si>
  <si>
    <t>kukusanya takwimu mbalimbali na tathimini ya miradi ya maendeleo ngazi ya kata</t>
  </si>
  <si>
    <t>Kujenga mgahawa wa wafanyakazi makao makuu ya Halmashauri</t>
  </si>
  <si>
    <t xml:space="preserve">Kuthamini na kulipa fidia  ardhi kwa uwekezaji wa viwanda </t>
  </si>
  <si>
    <t>Kujenga barabara mpya yenye urefu wa 14.12km</t>
  </si>
  <si>
    <t>kujenga daraja la Sangatini</t>
  </si>
  <si>
    <t>kujenga majengo ya kuifadhia mazao  vijijini</t>
  </si>
  <si>
    <t>Kujenga majengo ya ngozi vijijini</t>
  </si>
  <si>
    <t>Kujenga shimmao  ya taka ngumu ngazi ya kata</t>
  </si>
  <si>
    <t>Mfuko wa jimbo (CDCF)</t>
  </si>
  <si>
    <t xml:space="preserve">MIRADI YA MAENDELEO KWA MWAKA WA FEDHA  2017/2018 </t>
  </si>
  <si>
    <t xml:space="preserve">D:CHANZO CHA FEDHA:  RUZUKU ZA RUZUKU: SHUGHULI ZA USIMAMIZI,UFUATILIAJI NA TATHIMINI </t>
  </si>
  <si>
    <t>C:CHANZO CHA FEDHA : RUKUZU YA SERIKALI: SHUGHULI ZA KUJENGA UWEZO NA VITENDEA KAZI</t>
  </si>
  <si>
    <t xml:space="preserve"> 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</si>
</sst>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9" xfId="0" applyFont="1" applyBorder="1" applyAlignment="1"/>
    <xf numFmtId="0" fontId="7" fillId="0" borderId="15" xfId="0" applyFont="1" applyBorder="1" applyAlignment="1"/>
    <xf numFmtId="0" fontId="7" fillId="0" borderId="3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43" fontId="5" fillId="0" borderId="6" xfId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3" fontId="7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>
      <selection activeCell="B13" sqref="B13:C13"/>
    </sheetView>
  </sheetViews>
  <sheetFormatPr defaultRowHeight="15"/>
  <cols>
    <col min="1" max="1" width="14.5703125" style="1" customWidth="1"/>
    <col min="2" max="2" width="16.42578125" style="1" customWidth="1"/>
    <col min="3" max="3" width="21.5703125" style="1" customWidth="1"/>
    <col min="4" max="4" width="9.140625" style="1"/>
    <col min="5" max="5" width="20.85546875" style="1" customWidth="1"/>
    <col min="6" max="6" width="9.85546875" style="1" hidden="1" customWidth="1"/>
    <col min="7" max="7" width="9.140625" style="1"/>
    <col min="8" max="8" width="19.7109375" style="1" customWidth="1"/>
    <col min="9" max="9" width="9.140625" style="1"/>
    <col min="10" max="10" width="9.140625" style="1" customWidth="1"/>
    <col min="11" max="16384" width="9.140625" style="1"/>
  </cols>
  <sheetData>
    <row r="1" spans="1:10" s="5" customFormat="1" ht="31.5" customHeight="1">
      <c r="A1" s="41" t="s">
        <v>155</v>
      </c>
      <c r="B1" s="41"/>
      <c r="C1" s="41"/>
      <c r="D1" s="41"/>
      <c r="E1" s="41"/>
      <c r="F1" s="41"/>
      <c r="G1" s="41"/>
      <c r="H1" s="41"/>
      <c r="I1" s="4"/>
    </row>
    <row r="2" spans="1:10" s="5" customFormat="1" ht="18" customHeight="1">
      <c r="A2" s="41"/>
      <c r="B2" s="41"/>
      <c r="C2" s="41"/>
      <c r="D2" s="41"/>
      <c r="E2" s="41"/>
      <c r="F2" s="41"/>
      <c r="G2" s="41"/>
      <c r="H2" s="41"/>
      <c r="I2" s="4"/>
    </row>
    <row r="3" spans="1:10" s="5" customFormat="1" ht="21.75" customHeight="1">
      <c r="A3" s="6"/>
      <c r="B3" s="27"/>
      <c r="C3" s="28"/>
      <c r="D3" s="27"/>
      <c r="E3" s="28"/>
      <c r="F3" s="6"/>
      <c r="G3" s="29"/>
      <c r="H3" s="30"/>
      <c r="I3" s="4"/>
    </row>
    <row r="4" spans="1:10" s="5" customFormat="1" ht="15.75" customHeight="1">
      <c r="A4" s="44" t="s">
        <v>84</v>
      </c>
      <c r="B4" s="44"/>
      <c r="C4" s="44"/>
      <c r="D4" s="44"/>
      <c r="E4" s="44"/>
      <c r="F4" s="44"/>
      <c r="G4" s="44"/>
      <c r="H4" s="44"/>
    </row>
    <row r="5" spans="1:10" s="5" customFormat="1" ht="32.25" customHeight="1">
      <c r="A5" s="7" t="s">
        <v>0</v>
      </c>
      <c r="B5" s="45" t="s">
        <v>17</v>
      </c>
      <c r="C5" s="45"/>
      <c r="D5" s="63" t="s">
        <v>1</v>
      </c>
      <c r="E5" s="63"/>
      <c r="F5" s="8"/>
      <c r="G5" s="63" t="s">
        <v>2</v>
      </c>
      <c r="H5" s="63"/>
      <c r="I5" s="9"/>
      <c r="J5" s="9"/>
    </row>
    <row r="6" spans="1:10" ht="45.75" customHeight="1">
      <c r="A6" s="55" t="s">
        <v>3</v>
      </c>
      <c r="B6" s="35" t="s">
        <v>88</v>
      </c>
      <c r="C6" s="36"/>
      <c r="D6" s="35" t="s">
        <v>4</v>
      </c>
      <c r="E6" s="36"/>
      <c r="F6" s="3"/>
      <c r="G6" s="38">
        <v>256145144</v>
      </c>
      <c r="H6" s="48"/>
      <c r="I6" s="2"/>
      <c r="J6" s="2"/>
    </row>
    <row r="7" spans="1:10" ht="39" customHeight="1">
      <c r="A7" s="56"/>
      <c r="B7" s="35" t="s">
        <v>89</v>
      </c>
      <c r="C7" s="36"/>
      <c r="D7" s="37" t="s">
        <v>18</v>
      </c>
      <c r="E7" s="37"/>
      <c r="F7" s="3"/>
      <c r="G7" s="38">
        <v>305730000</v>
      </c>
      <c r="H7" s="38"/>
      <c r="I7" s="2"/>
      <c r="J7" s="2"/>
    </row>
    <row r="8" spans="1:10" ht="29.25" customHeight="1">
      <c r="A8" s="56"/>
      <c r="B8" s="35" t="s">
        <v>90</v>
      </c>
      <c r="C8" s="36"/>
      <c r="D8" s="37" t="s">
        <v>19</v>
      </c>
      <c r="E8" s="37"/>
      <c r="F8" s="3"/>
      <c r="G8" s="38">
        <v>70000000</v>
      </c>
      <c r="H8" s="38"/>
      <c r="I8" s="2"/>
      <c r="J8" s="2"/>
    </row>
    <row r="9" spans="1:10" ht="45.75" customHeight="1">
      <c r="A9" s="56"/>
      <c r="B9" s="35" t="s">
        <v>91</v>
      </c>
      <c r="C9" s="36"/>
      <c r="D9" s="37" t="s">
        <v>20</v>
      </c>
      <c r="E9" s="37"/>
      <c r="F9" s="3"/>
      <c r="G9" s="38">
        <v>30000000</v>
      </c>
      <c r="H9" s="38"/>
      <c r="I9" s="2"/>
      <c r="J9" s="2"/>
    </row>
    <row r="10" spans="1:10" ht="29.25" customHeight="1">
      <c r="A10" s="56"/>
      <c r="B10" s="35" t="s">
        <v>92</v>
      </c>
      <c r="C10" s="36"/>
      <c r="D10" s="37" t="s">
        <v>21</v>
      </c>
      <c r="E10" s="37"/>
      <c r="F10" s="3"/>
      <c r="G10" s="38">
        <v>18000000</v>
      </c>
      <c r="H10" s="38"/>
      <c r="I10" s="2"/>
      <c r="J10" s="2"/>
    </row>
    <row r="11" spans="1:10" ht="40.5" customHeight="1">
      <c r="A11" s="56"/>
      <c r="B11" s="35" t="s">
        <v>93</v>
      </c>
      <c r="C11" s="36"/>
      <c r="D11" s="37" t="s">
        <v>22</v>
      </c>
      <c r="E11" s="37"/>
      <c r="F11" s="3"/>
      <c r="G11" s="38">
        <v>25000000</v>
      </c>
      <c r="H11" s="38"/>
      <c r="I11" s="2"/>
      <c r="J11" s="2"/>
    </row>
    <row r="12" spans="1:10" ht="29.25" customHeight="1">
      <c r="A12" s="56"/>
      <c r="B12" s="35" t="s">
        <v>94</v>
      </c>
      <c r="C12" s="36"/>
      <c r="D12" s="37" t="s">
        <v>23</v>
      </c>
      <c r="E12" s="37"/>
      <c r="F12" s="3"/>
      <c r="G12" s="38">
        <v>35000000</v>
      </c>
      <c r="H12" s="38"/>
      <c r="I12" s="2"/>
      <c r="J12" s="2"/>
    </row>
    <row r="13" spans="1:10" ht="73.5" customHeight="1">
      <c r="A13" s="56"/>
      <c r="B13" s="35" t="s">
        <v>158</v>
      </c>
      <c r="C13" s="36"/>
      <c r="D13" s="37" t="s">
        <v>24</v>
      </c>
      <c r="E13" s="37"/>
      <c r="F13" s="3"/>
      <c r="G13" s="38">
        <v>155753658</v>
      </c>
      <c r="H13" s="48"/>
      <c r="I13" s="2"/>
      <c r="J13" s="2"/>
    </row>
    <row r="14" spans="1:10" s="12" customFormat="1" ht="43.5" customHeight="1">
      <c r="A14" s="56"/>
      <c r="B14" s="35" t="s">
        <v>95</v>
      </c>
      <c r="C14" s="36"/>
      <c r="D14" s="37" t="s">
        <v>25</v>
      </c>
      <c r="E14" s="37"/>
      <c r="F14" s="10"/>
      <c r="G14" s="38">
        <v>40000000</v>
      </c>
      <c r="H14" s="48"/>
      <c r="I14" s="11"/>
      <c r="J14" s="11"/>
    </row>
    <row r="15" spans="1:10" ht="42" customHeight="1">
      <c r="A15" s="56"/>
      <c r="B15" s="35" t="s">
        <v>96</v>
      </c>
      <c r="C15" s="36"/>
      <c r="D15" s="37" t="s">
        <v>26</v>
      </c>
      <c r="E15" s="37"/>
      <c r="F15" s="3"/>
      <c r="G15" s="38">
        <v>20000000</v>
      </c>
      <c r="H15" s="48"/>
      <c r="I15" s="2"/>
      <c r="J15" s="2"/>
    </row>
    <row r="16" spans="1:10" ht="41.25" customHeight="1">
      <c r="A16" s="56"/>
      <c r="B16" s="35" t="s">
        <v>97</v>
      </c>
      <c r="C16" s="36"/>
      <c r="D16" s="37" t="s">
        <v>98</v>
      </c>
      <c r="E16" s="37"/>
      <c r="F16" s="3"/>
      <c r="G16" s="38">
        <v>20000000</v>
      </c>
      <c r="H16" s="48"/>
      <c r="I16" s="2"/>
      <c r="J16" s="2"/>
    </row>
    <row r="17" spans="1:10" ht="41.25" customHeight="1">
      <c r="A17" s="56"/>
      <c r="B17" s="39" t="s">
        <v>99</v>
      </c>
      <c r="C17" s="40"/>
      <c r="D17" s="37" t="s">
        <v>27</v>
      </c>
      <c r="E17" s="37"/>
      <c r="F17" s="3"/>
      <c r="G17" s="38">
        <v>5000000</v>
      </c>
      <c r="H17" s="48"/>
      <c r="I17" s="2"/>
      <c r="J17" s="2"/>
    </row>
    <row r="18" spans="1:10" ht="56.25" customHeight="1">
      <c r="A18" s="57"/>
      <c r="B18" s="46"/>
      <c r="C18" s="47"/>
      <c r="D18" s="37" t="s">
        <v>28</v>
      </c>
      <c r="E18" s="37"/>
      <c r="F18" s="3"/>
      <c r="G18" s="38">
        <v>3652500</v>
      </c>
      <c r="H18" s="48"/>
      <c r="I18" s="2"/>
      <c r="J18" s="2"/>
    </row>
    <row r="19" spans="1:10" ht="46.5" customHeight="1">
      <c r="A19" s="55" t="s">
        <v>5</v>
      </c>
      <c r="B19" s="35" t="s">
        <v>100</v>
      </c>
      <c r="C19" s="36"/>
      <c r="D19" s="37" t="s">
        <v>29</v>
      </c>
      <c r="E19" s="37"/>
      <c r="F19" s="3"/>
      <c r="G19" s="38">
        <v>45000000</v>
      </c>
      <c r="H19" s="48"/>
      <c r="I19" s="2"/>
      <c r="J19" s="2"/>
    </row>
    <row r="20" spans="1:10" ht="71.25" customHeight="1">
      <c r="A20" s="56"/>
      <c r="B20" s="35" t="s">
        <v>101</v>
      </c>
      <c r="C20" s="36"/>
      <c r="D20" s="37" t="s">
        <v>30</v>
      </c>
      <c r="E20" s="37"/>
      <c r="F20" s="3"/>
      <c r="G20" s="38">
        <v>49000000</v>
      </c>
      <c r="H20" s="48"/>
      <c r="I20" s="2"/>
      <c r="J20" s="2"/>
    </row>
    <row r="21" spans="1:10" ht="43.5" customHeight="1">
      <c r="A21" s="56"/>
      <c r="B21" s="35" t="s">
        <v>102</v>
      </c>
      <c r="C21" s="36"/>
      <c r="D21" s="37" t="s">
        <v>31</v>
      </c>
      <c r="E21" s="37"/>
      <c r="F21" s="3"/>
      <c r="G21" s="38">
        <v>60000000</v>
      </c>
      <c r="H21" s="48"/>
      <c r="I21" s="2"/>
      <c r="J21" s="2"/>
    </row>
    <row r="22" spans="1:10" ht="48" customHeight="1">
      <c r="A22" s="56"/>
      <c r="B22" s="35" t="s">
        <v>103</v>
      </c>
      <c r="C22" s="36"/>
      <c r="D22" s="37" t="s">
        <v>32</v>
      </c>
      <c r="E22" s="37"/>
      <c r="F22" s="3"/>
      <c r="G22" s="38">
        <v>40000000</v>
      </c>
      <c r="H22" s="48"/>
      <c r="I22" s="2"/>
      <c r="J22" s="2"/>
    </row>
    <row r="23" spans="1:10" ht="40.5" customHeight="1">
      <c r="A23" s="56"/>
      <c r="B23" s="35" t="s">
        <v>104</v>
      </c>
      <c r="C23" s="36"/>
      <c r="D23" s="37" t="s">
        <v>33</v>
      </c>
      <c r="E23" s="37"/>
      <c r="F23" s="3"/>
      <c r="G23" s="38">
        <v>35400000</v>
      </c>
      <c r="H23" s="48"/>
      <c r="I23" s="2"/>
      <c r="J23" s="2"/>
    </row>
    <row r="24" spans="1:10" ht="60" customHeight="1">
      <c r="A24" s="57"/>
      <c r="B24" s="35" t="s">
        <v>105</v>
      </c>
      <c r="C24" s="36"/>
      <c r="D24" s="37" t="s">
        <v>34</v>
      </c>
      <c r="E24" s="37"/>
      <c r="F24" s="3"/>
      <c r="G24" s="38">
        <v>42000000</v>
      </c>
      <c r="H24" s="48"/>
      <c r="I24" s="2"/>
      <c r="J24" s="2"/>
    </row>
    <row r="25" spans="1:10" ht="41.25" customHeight="1">
      <c r="A25" s="13" t="s">
        <v>35</v>
      </c>
      <c r="B25" s="35" t="s">
        <v>106</v>
      </c>
      <c r="C25" s="36"/>
      <c r="D25" s="37" t="s">
        <v>36</v>
      </c>
      <c r="E25" s="37"/>
      <c r="F25" s="3"/>
      <c r="G25" s="38">
        <v>164825525</v>
      </c>
      <c r="H25" s="48"/>
      <c r="I25" s="2"/>
      <c r="J25" s="2"/>
    </row>
    <row r="26" spans="1:10" ht="29.25" customHeight="1">
      <c r="A26" s="59" t="s">
        <v>7</v>
      </c>
      <c r="B26" s="35" t="s">
        <v>107</v>
      </c>
      <c r="C26" s="36"/>
      <c r="D26" s="37" t="s">
        <v>37</v>
      </c>
      <c r="E26" s="37"/>
      <c r="F26" s="3"/>
      <c r="G26" s="38">
        <v>36000000</v>
      </c>
      <c r="H26" s="48"/>
      <c r="I26" s="2"/>
      <c r="J26" s="2"/>
    </row>
    <row r="27" spans="1:10" ht="27" customHeight="1">
      <c r="A27" s="60"/>
      <c r="B27" s="35" t="s">
        <v>109</v>
      </c>
      <c r="C27" s="36"/>
      <c r="D27" s="37" t="s">
        <v>108</v>
      </c>
      <c r="E27" s="37"/>
      <c r="F27" s="3"/>
      <c r="G27" s="38">
        <v>1000000</v>
      </c>
      <c r="H27" s="48"/>
      <c r="I27" s="2"/>
      <c r="J27" s="2"/>
    </row>
    <row r="28" spans="1:10" ht="28.5" customHeight="1">
      <c r="A28" s="32" t="s">
        <v>75</v>
      </c>
      <c r="B28" s="35" t="s">
        <v>110</v>
      </c>
      <c r="C28" s="36"/>
      <c r="D28" s="37" t="s">
        <v>8</v>
      </c>
      <c r="E28" s="37"/>
      <c r="F28" s="3"/>
      <c r="G28" s="38">
        <v>2900000</v>
      </c>
      <c r="H28" s="38"/>
      <c r="I28" s="2"/>
      <c r="J28" s="2"/>
    </row>
    <row r="29" spans="1:10" ht="41.25" customHeight="1">
      <c r="A29" s="33"/>
      <c r="B29" s="35" t="s">
        <v>111</v>
      </c>
      <c r="C29" s="36"/>
      <c r="D29" s="37" t="s">
        <v>41</v>
      </c>
      <c r="E29" s="37"/>
      <c r="F29" s="3"/>
      <c r="G29" s="38">
        <v>3349000</v>
      </c>
      <c r="H29" s="38"/>
      <c r="I29" s="2"/>
      <c r="J29" s="2"/>
    </row>
    <row r="30" spans="1:10" ht="39" customHeight="1">
      <c r="A30" s="33"/>
      <c r="B30" s="35" t="s">
        <v>112</v>
      </c>
      <c r="C30" s="36"/>
      <c r="D30" s="37" t="s">
        <v>42</v>
      </c>
      <c r="E30" s="37"/>
      <c r="F30" s="3"/>
      <c r="G30" s="38">
        <v>1850000</v>
      </c>
      <c r="H30" s="38"/>
      <c r="I30" s="2"/>
      <c r="J30" s="2"/>
    </row>
    <row r="31" spans="1:10" ht="40.5" customHeight="1">
      <c r="A31" s="33"/>
      <c r="B31" s="35" t="s">
        <v>85</v>
      </c>
      <c r="C31" s="36"/>
      <c r="D31" s="37" t="s">
        <v>76</v>
      </c>
      <c r="E31" s="37"/>
      <c r="F31" s="3"/>
      <c r="G31" s="38">
        <v>3925000</v>
      </c>
      <c r="H31" s="38"/>
      <c r="I31" s="2"/>
      <c r="J31" s="2"/>
    </row>
    <row r="32" spans="1:10" ht="39.75" customHeight="1">
      <c r="A32" s="33"/>
      <c r="B32" s="35" t="s">
        <v>86</v>
      </c>
      <c r="C32" s="36"/>
      <c r="D32" s="37" t="s">
        <v>43</v>
      </c>
      <c r="E32" s="37"/>
      <c r="F32" s="3"/>
      <c r="G32" s="38">
        <v>3360000</v>
      </c>
      <c r="H32" s="38"/>
      <c r="I32" s="2"/>
      <c r="J32" s="2"/>
    </row>
    <row r="33" spans="1:10" ht="50.25" customHeight="1">
      <c r="A33" s="33"/>
      <c r="B33" s="35" t="s">
        <v>113</v>
      </c>
      <c r="C33" s="36"/>
      <c r="D33" s="37" t="s">
        <v>77</v>
      </c>
      <c r="E33" s="37"/>
      <c r="F33" s="3"/>
      <c r="G33" s="38">
        <v>4260000</v>
      </c>
      <c r="H33" s="38"/>
      <c r="I33" s="2"/>
      <c r="J33" s="2"/>
    </row>
    <row r="34" spans="1:10" ht="48.75" customHeight="1">
      <c r="A34" s="33"/>
      <c r="B34" s="35" t="s">
        <v>114</v>
      </c>
      <c r="C34" s="36"/>
      <c r="D34" s="37" t="s">
        <v>38</v>
      </c>
      <c r="E34" s="37"/>
      <c r="F34" s="3"/>
      <c r="G34" s="38">
        <v>5280000</v>
      </c>
      <c r="H34" s="38"/>
      <c r="I34" s="2"/>
      <c r="J34" s="2"/>
    </row>
    <row r="35" spans="1:10" ht="54.75" customHeight="1">
      <c r="A35" s="33"/>
      <c r="B35" s="35" t="s">
        <v>115</v>
      </c>
      <c r="C35" s="36"/>
      <c r="D35" s="37" t="s">
        <v>39</v>
      </c>
      <c r="E35" s="37"/>
      <c r="F35" s="3"/>
      <c r="G35" s="38">
        <v>388684181</v>
      </c>
      <c r="H35" s="38"/>
      <c r="I35" s="2"/>
      <c r="J35" s="2"/>
    </row>
    <row r="36" spans="1:10" ht="40.5" customHeight="1">
      <c r="A36" s="34"/>
      <c r="B36" s="35" t="s">
        <v>116</v>
      </c>
      <c r="C36" s="36"/>
      <c r="D36" s="37" t="s">
        <v>40</v>
      </c>
      <c r="E36" s="37"/>
      <c r="F36" s="3"/>
      <c r="G36" s="38">
        <v>43187131</v>
      </c>
      <c r="H36" s="38"/>
      <c r="I36" s="2"/>
      <c r="J36" s="2"/>
    </row>
    <row r="37" spans="1:10" ht="29.25" customHeight="1">
      <c r="A37" s="55" t="s">
        <v>9</v>
      </c>
      <c r="B37" s="35" t="s">
        <v>117</v>
      </c>
      <c r="C37" s="36"/>
      <c r="D37" s="37" t="s">
        <v>54</v>
      </c>
      <c r="E37" s="37"/>
      <c r="F37" s="3"/>
      <c r="G37" s="38">
        <v>19930000</v>
      </c>
      <c r="H37" s="48"/>
      <c r="I37" s="2"/>
      <c r="J37" s="2"/>
    </row>
    <row r="38" spans="1:10" ht="32.25" customHeight="1">
      <c r="A38" s="56"/>
      <c r="B38" s="35" t="s">
        <v>118</v>
      </c>
      <c r="C38" s="36"/>
      <c r="D38" s="37" t="s">
        <v>44</v>
      </c>
      <c r="E38" s="37"/>
      <c r="F38" s="3"/>
      <c r="G38" s="38">
        <v>16460000</v>
      </c>
      <c r="H38" s="48"/>
      <c r="I38" s="2"/>
      <c r="J38" s="2"/>
    </row>
    <row r="39" spans="1:10" ht="28.5" customHeight="1">
      <c r="A39" s="56"/>
      <c r="B39" s="35" t="s">
        <v>119</v>
      </c>
      <c r="C39" s="36"/>
      <c r="D39" s="37" t="s">
        <v>45</v>
      </c>
      <c r="E39" s="37"/>
      <c r="F39" s="3"/>
      <c r="G39" s="38">
        <v>7000000</v>
      </c>
      <c r="H39" s="48"/>
      <c r="I39" s="2"/>
      <c r="J39" s="2"/>
    </row>
    <row r="40" spans="1:10" ht="28.5" customHeight="1">
      <c r="A40" s="56"/>
      <c r="B40" s="35" t="s">
        <v>120</v>
      </c>
      <c r="C40" s="36"/>
      <c r="D40" s="37" t="s">
        <v>46</v>
      </c>
      <c r="E40" s="37"/>
      <c r="F40" s="3"/>
      <c r="G40" s="38">
        <v>3400000</v>
      </c>
      <c r="H40" s="48"/>
      <c r="I40" s="2"/>
      <c r="J40" s="2"/>
    </row>
    <row r="41" spans="1:10" ht="27" customHeight="1">
      <c r="A41" s="56"/>
      <c r="B41" s="35" t="s">
        <v>121</v>
      </c>
      <c r="C41" s="36"/>
      <c r="D41" s="37" t="s">
        <v>47</v>
      </c>
      <c r="E41" s="37"/>
      <c r="F41" s="3"/>
      <c r="G41" s="38">
        <v>16995000</v>
      </c>
      <c r="H41" s="48"/>
      <c r="I41" s="2"/>
      <c r="J41" s="2"/>
    </row>
    <row r="42" spans="1:10" ht="37.5" customHeight="1">
      <c r="A42" s="56"/>
      <c r="B42" s="35" t="s">
        <v>122</v>
      </c>
      <c r="C42" s="36"/>
      <c r="D42" s="37" t="s">
        <v>48</v>
      </c>
      <c r="E42" s="37"/>
      <c r="F42" s="3"/>
      <c r="G42" s="38">
        <v>9166000</v>
      </c>
      <c r="H42" s="48"/>
      <c r="I42" s="2"/>
      <c r="J42" s="2"/>
    </row>
    <row r="43" spans="1:10" ht="50.25" customHeight="1">
      <c r="A43" s="56"/>
      <c r="B43" s="35" t="s">
        <v>87</v>
      </c>
      <c r="C43" s="36"/>
      <c r="D43" s="37" t="s">
        <v>49</v>
      </c>
      <c r="E43" s="37"/>
      <c r="F43" s="3"/>
      <c r="G43" s="38">
        <v>8544000</v>
      </c>
      <c r="H43" s="48"/>
      <c r="I43" s="2"/>
      <c r="J43" s="2"/>
    </row>
    <row r="44" spans="1:10" ht="40.5" customHeight="1">
      <c r="A44" s="56"/>
      <c r="B44" s="35" t="s">
        <v>124</v>
      </c>
      <c r="C44" s="36"/>
      <c r="D44" s="37" t="s">
        <v>123</v>
      </c>
      <c r="E44" s="37"/>
      <c r="F44" s="3"/>
      <c r="G44" s="38">
        <v>8560000</v>
      </c>
      <c r="H44" s="48"/>
      <c r="I44" s="2"/>
      <c r="J44" s="2"/>
    </row>
    <row r="45" spans="1:10" ht="42.75" customHeight="1">
      <c r="A45" s="56"/>
      <c r="B45" s="35" t="s">
        <v>125</v>
      </c>
      <c r="C45" s="36"/>
      <c r="D45" s="37" t="s">
        <v>50</v>
      </c>
      <c r="E45" s="37"/>
      <c r="F45" s="3"/>
      <c r="G45" s="38">
        <v>9350000</v>
      </c>
      <c r="H45" s="48"/>
      <c r="I45" s="2"/>
      <c r="J45" s="2"/>
    </row>
    <row r="46" spans="1:10" ht="39.75" customHeight="1">
      <c r="A46" s="56"/>
      <c r="B46" s="35" t="s">
        <v>126</v>
      </c>
      <c r="C46" s="36"/>
      <c r="D46" s="37" t="s">
        <v>51</v>
      </c>
      <c r="E46" s="37"/>
      <c r="F46" s="3"/>
      <c r="G46" s="38">
        <v>11845000</v>
      </c>
      <c r="H46" s="48"/>
      <c r="I46" s="2"/>
      <c r="J46" s="2"/>
    </row>
    <row r="47" spans="1:10" ht="51" customHeight="1">
      <c r="A47" s="57"/>
      <c r="B47" s="35" t="s">
        <v>127</v>
      </c>
      <c r="C47" s="36"/>
      <c r="D47" s="37" t="s">
        <v>52</v>
      </c>
      <c r="E47" s="37"/>
      <c r="F47" s="3"/>
      <c r="G47" s="38">
        <v>8750000</v>
      </c>
      <c r="H47" s="48"/>
      <c r="I47" s="2"/>
      <c r="J47" s="2"/>
    </row>
    <row r="48" spans="1:10" ht="36" customHeight="1">
      <c r="A48" s="55" t="s">
        <v>53</v>
      </c>
      <c r="B48" s="35" t="s">
        <v>128</v>
      </c>
      <c r="C48" s="36"/>
      <c r="D48" s="37" t="s">
        <v>55</v>
      </c>
      <c r="E48" s="37"/>
      <c r="F48" s="3"/>
      <c r="G48" s="38">
        <v>18700000</v>
      </c>
      <c r="H48" s="48"/>
      <c r="I48" s="2"/>
      <c r="J48" s="2"/>
    </row>
    <row r="49" spans="1:10" ht="29.25" customHeight="1">
      <c r="A49" s="56"/>
      <c r="B49" s="35" t="s">
        <v>129</v>
      </c>
      <c r="C49" s="36"/>
      <c r="D49" s="37" t="s">
        <v>56</v>
      </c>
      <c r="E49" s="37"/>
      <c r="F49" s="3"/>
      <c r="G49" s="38">
        <v>12885000</v>
      </c>
      <c r="H49" s="48"/>
      <c r="I49" s="2"/>
      <c r="J49" s="2"/>
    </row>
    <row r="50" spans="1:10" ht="44.25" customHeight="1">
      <c r="A50" s="56"/>
      <c r="B50" s="35" t="s">
        <v>130</v>
      </c>
      <c r="C50" s="36"/>
      <c r="D50" s="37" t="s">
        <v>57</v>
      </c>
      <c r="E50" s="37"/>
      <c r="F50" s="3"/>
      <c r="G50" s="38">
        <v>2500000</v>
      </c>
      <c r="H50" s="48"/>
      <c r="I50" s="2"/>
      <c r="J50" s="2"/>
    </row>
    <row r="51" spans="1:10" ht="52.5" customHeight="1">
      <c r="A51" s="56"/>
      <c r="B51" s="39" t="s">
        <v>131</v>
      </c>
      <c r="C51" s="40"/>
      <c r="D51" s="37" t="s">
        <v>58</v>
      </c>
      <c r="E51" s="37"/>
      <c r="F51" s="3"/>
      <c r="G51" s="38">
        <v>915000</v>
      </c>
      <c r="H51" s="48"/>
      <c r="I51" s="2"/>
      <c r="J51" s="2"/>
    </row>
    <row r="52" spans="1:10" ht="41.25" customHeight="1" thickBot="1">
      <c r="A52" s="65"/>
      <c r="B52" s="35" t="s">
        <v>132</v>
      </c>
      <c r="C52" s="36"/>
      <c r="D52" s="40" t="s">
        <v>59</v>
      </c>
      <c r="E52" s="43"/>
      <c r="F52" s="3"/>
      <c r="G52" s="38">
        <v>15000000</v>
      </c>
      <c r="H52" s="48"/>
      <c r="I52" s="2"/>
      <c r="J52" s="2"/>
    </row>
    <row r="53" spans="1:10" s="5" customFormat="1" ht="15.75" thickBot="1">
      <c r="A53" s="14" t="s">
        <v>60</v>
      </c>
      <c r="B53" s="15"/>
      <c r="C53" s="15"/>
      <c r="D53" s="16"/>
      <c r="E53" s="16"/>
      <c r="F53" s="17"/>
      <c r="G53" s="53">
        <f>SUM(G6:H52)</f>
        <v>2084302139</v>
      </c>
      <c r="H53" s="64"/>
      <c r="I53" s="9"/>
      <c r="J53" s="9"/>
    </row>
    <row r="54" spans="1:10" s="5" customFormat="1">
      <c r="A54" s="31" t="s">
        <v>78</v>
      </c>
      <c r="B54" s="31"/>
      <c r="C54" s="31"/>
      <c r="D54" s="31"/>
      <c r="E54" s="31"/>
      <c r="F54" s="31"/>
      <c r="G54" s="31"/>
      <c r="H54" s="31"/>
      <c r="I54" s="18"/>
      <c r="J54" s="18"/>
    </row>
    <row r="55" spans="1:10" s="5" customFormat="1" ht="32.25" customHeight="1">
      <c r="A55" s="7" t="s">
        <v>0</v>
      </c>
      <c r="B55" s="45" t="s">
        <v>17</v>
      </c>
      <c r="C55" s="45"/>
      <c r="D55" s="63" t="s">
        <v>1</v>
      </c>
      <c r="E55" s="63"/>
      <c r="F55" s="8"/>
      <c r="G55" s="63" t="s">
        <v>2</v>
      </c>
      <c r="H55" s="63"/>
      <c r="I55" s="9"/>
      <c r="J55" s="9"/>
    </row>
    <row r="56" spans="1:10" ht="39" customHeight="1">
      <c r="A56" s="19" t="s">
        <v>5</v>
      </c>
      <c r="B56" s="35" t="s">
        <v>133</v>
      </c>
      <c r="C56" s="36"/>
      <c r="D56" s="37" t="s">
        <v>61</v>
      </c>
      <c r="E56" s="37"/>
      <c r="F56" s="3"/>
      <c r="G56" s="38">
        <v>300000000</v>
      </c>
      <c r="H56" s="48"/>
      <c r="I56" s="2"/>
      <c r="J56" s="2"/>
    </row>
    <row r="57" spans="1:10" s="5" customFormat="1">
      <c r="A57" s="31" t="s">
        <v>157</v>
      </c>
      <c r="B57" s="31"/>
      <c r="C57" s="31"/>
      <c r="D57" s="31"/>
      <c r="E57" s="31"/>
      <c r="F57" s="31"/>
      <c r="G57" s="31"/>
      <c r="H57" s="31"/>
      <c r="I57" s="9"/>
      <c r="J57" s="9"/>
    </row>
    <row r="58" spans="1:10" ht="40.5" customHeight="1">
      <c r="A58" s="55" t="s">
        <v>3</v>
      </c>
      <c r="B58" s="35" t="s">
        <v>134</v>
      </c>
      <c r="C58" s="36"/>
      <c r="D58" s="58" t="s">
        <v>63</v>
      </c>
      <c r="E58" s="58"/>
      <c r="F58" s="20"/>
      <c r="G58" s="62">
        <v>25986420</v>
      </c>
      <c r="H58" s="62"/>
      <c r="I58" s="2"/>
      <c r="J58" s="2"/>
    </row>
    <row r="59" spans="1:10" ht="37.5" customHeight="1">
      <c r="A59" s="56"/>
      <c r="B59" s="35" t="s">
        <v>135</v>
      </c>
      <c r="C59" s="36"/>
      <c r="D59" s="58" t="s">
        <v>64</v>
      </c>
      <c r="E59" s="58"/>
      <c r="F59" s="20"/>
      <c r="G59" s="38">
        <v>15800000</v>
      </c>
      <c r="H59" s="48"/>
      <c r="I59" s="2"/>
      <c r="J59" s="2"/>
    </row>
    <row r="60" spans="1:10" ht="25.5" customHeight="1">
      <c r="A60" s="56"/>
      <c r="B60" s="35" t="s">
        <v>136</v>
      </c>
      <c r="C60" s="36"/>
      <c r="D60" s="35" t="s">
        <v>65</v>
      </c>
      <c r="E60" s="36"/>
      <c r="F60" s="20"/>
      <c r="G60" s="38">
        <v>20803395</v>
      </c>
      <c r="H60" s="48"/>
      <c r="I60" s="2"/>
      <c r="J60" s="2"/>
    </row>
    <row r="61" spans="1:10" ht="44.25" customHeight="1">
      <c r="A61" s="56"/>
      <c r="B61" s="35" t="s">
        <v>137</v>
      </c>
      <c r="C61" s="36"/>
      <c r="D61" s="35" t="s">
        <v>66</v>
      </c>
      <c r="E61" s="36"/>
      <c r="F61" s="20"/>
      <c r="G61" s="38">
        <v>25250000</v>
      </c>
      <c r="H61" s="48"/>
      <c r="I61" s="2"/>
      <c r="J61" s="2"/>
    </row>
    <row r="62" spans="1:10" ht="54" customHeight="1">
      <c r="A62" s="56"/>
      <c r="B62" s="35" t="s">
        <v>138</v>
      </c>
      <c r="C62" s="36"/>
      <c r="D62" s="35" t="s">
        <v>67</v>
      </c>
      <c r="E62" s="36"/>
      <c r="F62" s="20"/>
      <c r="G62" s="38">
        <v>37160185</v>
      </c>
      <c r="H62" s="48"/>
      <c r="I62" s="2"/>
      <c r="J62" s="2"/>
    </row>
    <row r="63" spans="1:10" ht="48" customHeight="1">
      <c r="A63" s="57"/>
      <c r="B63" s="35" t="s">
        <v>139</v>
      </c>
      <c r="C63" s="36"/>
      <c r="D63" s="61" t="s">
        <v>11</v>
      </c>
      <c r="E63" s="61"/>
      <c r="F63" s="20"/>
      <c r="G63" s="38">
        <v>13689300</v>
      </c>
      <c r="H63" s="48"/>
      <c r="I63" s="2"/>
      <c r="J63" s="2"/>
    </row>
    <row r="64" spans="1:10" s="5" customFormat="1" ht="18" customHeight="1">
      <c r="A64" s="51" t="s">
        <v>62</v>
      </c>
      <c r="B64" s="52"/>
      <c r="C64" s="52"/>
      <c r="D64" s="52"/>
      <c r="E64" s="52"/>
      <c r="F64" s="21"/>
      <c r="G64" s="53">
        <f>SUM(G58:H63)</f>
        <v>138689300</v>
      </c>
      <c r="H64" s="53"/>
      <c r="I64" s="9"/>
      <c r="J64" s="9"/>
    </row>
    <row r="65" spans="1:10" s="5" customFormat="1" ht="18" customHeight="1">
      <c r="A65" s="42" t="s">
        <v>156</v>
      </c>
      <c r="B65" s="42"/>
      <c r="C65" s="42"/>
      <c r="D65" s="42"/>
      <c r="E65" s="42"/>
      <c r="F65" s="42"/>
      <c r="G65" s="42"/>
      <c r="H65" s="42"/>
      <c r="I65" s="9"/>
      <c r="J65" s="9"/>
    </row>
    <row r="66" spans="1:10" ht="68.25" customHeight="1">
      <c r="A66" s="55" t="s">
        <v>5</v>
      </c>
      <c r="B66" s="35" t="s">
        <v>140</v>
      </c>
      <c r="C66" s="36"/>
      <c r="D66" s="35" t="s">
        <v>69</v>
      </c>
      <c r="E66" s="36"/>
      <c r="F66" s="20"/>
      <c r="G66" s="38">
        <v>16500000</v>
      </c>
      <c r="H66" s="48"/>
      <c r="I66" s="2"/>
      <c r="J66" s="2"/>
    </row>
    <row r="67" spans="1:10" ht="51.75" customHeight="1">
      <c r="A67" s="56"/>
      <c r="B67" s="35" t="s">
        <v>141</v>
      </c>
      <c r="C67" s="36"/>
      <c r="D67" s="35" t="s">
        <v>70</v>
      </c>
      <c r="E67" s="36"/>
      <c r="F67" s="20"/>
      <c r="G67" s="38">
        <v>7500000</v>
      </c>
      <c r="H67" s="48"/>
      <c r="I67" s="2"/>
      <c r="J67" s="2"/>
    </row>
    <row r="68" spans="1:10" ht="44.25" customHeight="1">
      <c r="A68" s="56"/>
      <c r="B68" s="58" t="s">
        <v>142</v>
      </c>
      <c r="C68" s="58"/>
      <c r="D68" s="58" t="s">
        <v>73</v>
      </c>
      <c r="E68" s="58"/>
      <c r="F68" s="20"/>
      <c r="G68" s="38">
        <v>69844650</v>
      </c>
      <c r="H68" s="48"/>
      <c r="I68" s="2"/>
      <c r="J68" s="2"/>
    </row>
    <row r="69" spans="1:10" ht="27" customHeight="1">
      <c r="A69" s="56"/>
      <c r="B69" s="35" t="s">
        <v>143</v>
      </c>
      <c r="C69" s="36"/>
      <c r="D69" s="58" t="s">
        <v>71</v>
      </c>
      <c r="E69" s="58"/>
      <c r="F69" s="20"/>
      <c r="G69" s="38">
        <v>12510000</v>
      </c>
      <c r="H69" s="48"/>
      <c r="I69" s="2"/>
      <c r="J69" s="2"/>
    </row>
    <row r="70" spans="1:10" ht="72" customHeight="1">
      <c r="A70" s="56"/>
      <c r="B70" s="35" t="s">
        <v>145</v>
      </c>
      <c r="C70" s="36"/>
      <c r="D70" s="58" t="s">
        <v>144</v>
      </c>
      <c r="E70" s="58"/>
      <c r="F70" s="20"/>
      <c r="G70" s="38">
        <v>17000000</v>
      </c>
      <c r="H70" s="48"/>
      <c r="I70" s="2"/>
      <c r="J70" s="2"/>
    </row>
    <row r="71" spans="1:10" ht="61.5" customHeight="1">
      <c r="A71" s="57"/>
      <c r="B71" s="35" t="s">
        <v>146</v>
      </c>
      <c r="C71" s="36"/>
      <c r="D71" s="35" t="s">
        <v>72</v>
      </c>
      <c r="E71" s="36"/>
      <c r="F71" s="20"/>
      <c r="G71" s="38">
        <v>15334650</v>
      </c>
      <c r="H71" s="48"/>
      <c r="I71" s="2"/>
      <c r="J71" s="2"/>
    </row>
    <row r="72" spans="1:10" s="5" customFormat="1" ht="15.75" customHeight="1">
      <c r="A72" s="51" t="s">
        <v>81</v>
      </c>
      <c r="B72" s="52"/>
      <c r="C72" s="52"/>
      <c r="D72" s="52"/>
      <c r="E72" s="52"/>
      <c r="F72" s="22"/>
      <c r="G72" s="53">
        <f>SUM(G66:G71)</f>
        <v>138689300</v>
      </c>
      <c r="H72" s="53"/>
      <c r="I72" s="9"/>
      <c r="J72" s="9"/>
    </row>
    <row r="73" spans="1:10" s="5" customFormat="1" ht="12" customHeight="1">
      <c r="A73" s="31" t="s">
        <v>82</v>
      </c>
      <c r="B73" s="31"/>
      <c r="C73" s="31"/>
      <c r="D73" s="31"/>
      <c r="E73" s="31"/>
      <c r="F73" s="31"/>
      <c r="G73" s="31"/>
      <c r="H73" s="31"/>
      <c r="I73" s="9"/>
      <c r="J73" s="9"/>
    </row>
    <row r="74" spans="1:10" ht="51.75" customHeight="1">
      <c r="A74" s="23" t="s">
        <v>3</v>
      </c>
      <c r="B74" s="58" t="s">
        <v>147</v>
      </c>
      <c r="C74" s="58"/>
      <c r="D74" s="58" t="s">
        <v>68</v>
      </c>
      <c r="E74" s="58"/>
      <c r="F74" s="20"/>
      <c r="G74" s="38">
        <v>50000000</v>
      </c>
      <c r="H74" s="48"/>
      <c r="I74" s="2"/>
      <c r="J74" s="2"/>
    </row>
    <row r="75" spans="1:10" ht="37.5" customHeight="1">
      <c r="A75" s="24" t="s">
        <v>6</v>
      </c>
      <c r="B75" s="37" t="s">
        <v>148</v>
      </c>
      <c r="C75" s="37"/>
      <c r="D75" s="37" t="s">
        <v>36</v>
      </c>
      <c r="E75" s="37"/>
      <c r="F75" s="3"/>
      <c r="G75" s="38">
        <v>204559120</v>
      </c>
      <c r="H75" s="38"/>
      <c r="I75" s="2"/>
      <c r="J75" s="2"/>
    </row>
    <row r="76" spans="1:10" ht="54.75" customHeight="1">
      <c r="A76" s="59" t="s">
        <v>7</v>
      </c>
      <c r="B76" s="37" t="s">
        <v>149</v>
      </c>
      <c r="C76" s="37"/>
      <c r="D76" s="37" t="s">
        <v>12</v>
      </c>
      <c r="E76" s="37"/>
      <c r="F76" s="3"/>
      <c r="G76" s="38">
        <v>76000000</v>
      </c>
      <c r="H76" s="48"/>
      <c r="I76" s="2"/>
      <c r="J76" s="2"/>
    </row>
    <row r="77" spans="1:10" ht="16.5" customHeight="1">
      <c r="A77" s="60"/>
      <c r="B77" s="37" t="s">
        <v>150</v>
      </c>
      <c r="C77" s="37"/>
      <c r="D77" s="37" t="s">
        <v>79</v>
      </c>
      <c r="E77" s="37"/>
      <c r="F77" s="3"/>
      <c r="G77" s="38">
        <v>150000000</v>
      </c>
      <c r="H77" s="48"/>
      <c r="I77" s="2"/>
      <c r="J77" s="2"/>
    </row>
    <row r="78" spans="1:10" ht="25.5" customHeight="1">
      <c r="A78" s="25" t="s">
        <v>9</v>
      </c>
      <c r="B78" s="35" t="s">
        <v>151</v>
      </c>
      <c r="C78" s="36"/>
      <c r="D78" s="58" t="s">
        <v>13</v>
      </c>
      <c r="E78" s="58"/>
      <c r="F78" s="20"/>
      <c r="G78" s="38">
        <v>32000000</v>
      </c>
      <c r="H78" s="48"/>
      <c r="I78" s="2"/>
      <c r="J78" s="2"/>
    </row>
    <row r="79" spans="1:10" ht="27" customHeight="1">
      <c r="A79" s="25" t="s">
        <v>10</v>
      </c>
      <c r="B79" s="37" t="s">
        <v>152</v>
      </c>
      <c r="C79" s="37"/>
      <c r="D79" s="37" t="s">
        <v>14</v>
      </c>
      <c r="E79" s="37"/>
      <c r="F79" s="3"/>
      <c r="G79" s="38">
        <v>40000000</v>
      </c>
      <c r="H79" s="48"/>
      <c r="I79" s="2"/>
      <c r="J79" s="2"/>
    </row>
    <row r="80" spans="1:10" ht="39" customHeight="1">
      <c r="A80" s="25" t="s">
        <v>15</v>
      </c>
      <c r="B80" s="43" t="s">
        <v>153</v>
      </c>
      <c r="C80" s="43"/>
      <c r="D80" s="43" t="s">
        <v>16</v>
      </c>
      <c r="E80" s="43"/>
      <c r="F80" s="3"/>
      <c r="G80" s="38">
        <v>24000000</v>
      </c>
      <c r="H80" s="48"/>
      <c r="I80" s="2"/>
      <c r="J80" s="2"/>
    </row>
    <row r="81" spans="1:10" s="5" customFormat="1" ht="18" customHeight="1">
      <c r="A81" s="51" t="s">
        <v>80</v>
      </c>
      <c r="B81" s="52"/>
      <c r="C81" s="52"/>
      <c r="D81" s="52"/>
      <c r="E81" s="52"/>
      <c r="F81" s="21"/>
      <c r="G81" s="53">
        <f>SUM(G66:H80)</f>
        <v>853937720</v>
      </c>
      <c r="H81" s="53"/>
      <c r="I81" s="9"/>
      <c r="J81" s="9"/>
    </row>
    <row r="82" spans="1:10" s="5" customFormat="1">
      <c r="A82" s="31" t="s">
        <v>83</v>
      </c>
      <c r="B82" s="31"/>
      <c r="C82" s="31"/>
      <c r="D82" s="31"/>
      <c r="E82" s="31"/>
      <c r="F82" s="31"/>
      <c r="G82" s="31"/>
      <c r="H82" s="31"/>
      <c r="I82" s="9"/>
      <c r="J82" s="9"/>
    </row>
    <row r="83" spans="1:10" ht="27.75" customHeight="1">
      <c r="A83" s="26" t="s">
        <v>5</v>
      </c>
      <c r="B83" s="54" t="s">
        <v>154</v>
      </c>
      <c r="C83" s="54"/>
      <c r="D83" s="37" t="s">
        <v>74</v>
      </c>
      <c r="E83" s="37"/>
      <c r="F83" s="3"/>
      <c r="G83" s="49">
        <v>53735000</v>
      </c>
      <c r="H83" s="50"/>
      <c r="I83" s="2"/>
      <c r="J83" s="2"/>
    </row>
  </sheetData>
  <mergeCells count="236">
    <mergeCell ref="D5:E5"/>
    <mergeCell ref="G5:H5"/>
    <mergeCell ref="D6:E6"/>
    <mergeCell ref="G6:H6"/>
    <mergeCell ref="D17:E17"/>
    <mergeCell ref="G17:H17"/>
    <mergeCell ref="D18:E18"/>
    <mergeCell ref="A26:A27"/>
    <mergeCell ref="D27:E27"/>
    <mergeCell ref="G27:H27"/>
    <mergeCell ref="D11:E11"/>
    <mergeCell ref="D14:E14"/>
    <mergeCell ref="G14:H14"/>
    <mergeCell ref="D15:E15"/>
    <mergeCell ref="G15:H15"/>
    <mergeCell ref="D16:E16"/>
    <mergeCell ref="G16:H16"/>
    <mergeCell ref="G11:H11"/>
    <mergeCell ref="D12:E12"/>
    <mergeCell ref="G12:H12"/>
    <mergeCell ref="A6:A18"/>
    <mergeCell ref="D7:E7"/>
    <mergeCell ref="G7:H7"/>
    <mergeCell ref="D8:E8"/>
    <mergeCell ref="G8:H8"/>
    <mergeCell ref="D9:E9"/>
    <mergeCell ref="G9:H9"/>
    <mergeCell ref="G72:H72"/>
    <mergeCell ref="A72:E72"/>
    <mergeCell ref="A19:A24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B23:C23"/>
    <mergeCell ref="B24:C24"/>
    <mergeCell ref="D10:E10"/>
    <mergeCell ref="G10:H10"/>
    <mergeCell ref="G21:H21"/>
    <mergeCell ref="D25:E25"/>
    <mergeCell ref="G25:H25"/>
    <mergeCell ref="D26:E26"/>
    <mergeCell ref="G26:H26"/>
    <mergeCell ref="D40:E40"/>
    <mergeCell ref="G40:H40"/>
    <mergeCell ref="D13:E13"/>
    <mergeCell ref="G13:H13"/>
    <mergeCell ref="G18:H18"/>
    <mergeCell ref="D36:E36"/>
    <mergeCell ref="G36:H36"/>
    <mergeCell ref="D33:E33"/>
    <mergeCell ref="G33:H33"/>
    <mergeCell ref="D37:E37"/>
    <mergeCell ref="G37:H37"/>
    <mergeCell ref="D38:E38"/>
    <mergeCell ref="G38:H38"/>
    <mergeCell ref="D39:E39"/>
    <mergeCell ref="G39:H39"/>
    <mergeCell ref="A37:A47"/>
    <mergeCell ref="D46:E46"/>
    <mergeCell ref="G46:H46"/>
    <mergeCell ref="D47:E47"/>
    <mergeCell ref="G47:H47"/>
    <mergeCell ref="D43:E43"/>
    <mergeCell ref="G43:H43"/>
    <mergeCell ref="D44:E44"/>
    <mergeCell ref="G44:H44"/>
    <mergeCell ref="D45:E45"/>
    <mergeCell ref="G45:H45"/>
    <mergeCell ref="B43:C43"/>
    <mergeCell ref="B44:C44"/>
    <mergeCell ref="B45:C45"/>
    <mergeCell ref="B46:C46"/>
    <mergeCell ref="B47:C47"/>
    <mergeCell ref="D41:E41"/>
    <mergeCell ref="G41:H41"/>
    <mergeCell ref="D42:E42"/>
    <mergeCell ref="G42:H42"/>
    <mergeCell ref="B37:C37"/>
    <mergeCell ref="B38:C38"/>
    <mergeCell ref="B42:C42"/>
    <mergeCell ref="B39:C39"/>
    <mergeCell ref="A48:A52"/>
    <mergeCell ref="D49:E49"/>
    <mergeCell ref="G49:H49"/>
    <mergeCell ref="D50:E50"/>
    <mergeCell ref="G50:H50"/>
    <mergeCell ref="D51:E51"/>
    <mergeCell ref="G51:H51"/>
    <mergeCell ref="D48:E48"/>
    <mergeCell ref="G48:H48"/>
    <mergeCell ref="B48:C48"/>
    <mergeCell ref="B49:C49"/>
    <mergeCell ref="B50:C50"/>
    <mergeCell ref="D56:E56"/>
    <mergeCell ref="G56:H56"/>
    <mergeCell ref="D58:E58"/>
    <mergeCell ref="G58:H58"/>
    <mergeCell ref="D55:E55"/>
    <mergeCell ref="G55:H55"/>
    <mergeCell ref="B55:C55"/>
    <mergeCell ref="B56:C56"/>
    <mergeCell ref="D52:E52"/>
    <mergeCell ref="G52:H52"/>
    <mergeCell ref="G53:H53"/>
    <mergeCell ref="B52:C52"/>
    <mergeCell ref="D63:E63"/>
    <mergeCell ref="G63:H63"/>
    <mergeCell ref="A58:A63"/>
    <mergeCell ref="D74:E74"/>
    <mergeCell ref="G74:H74"/>
    <mergeCell ref="D66:E66"/>
    <mergeCell ref="G66:H66"/>
    <mergeCell ref="D59:E59"/>
    <mergeCell ref="G59:H59"/>
    <mergeCell ref="A64:E64"/>
    <mergeCell ref="G64:H64"/>
    <mergeCell ref="B58:C58"/>
    <mergeCell ref="B59:C59"/>
    <mergeCell ref="B60:C60"/>
    <mergeCell ref="B61:C61"/>
    <mergeCell ref="B62:C62"/>
    <mergeCell ref="B63:C63"/>
    <mergeCell ref="B74:C74"/>
    <mergeCell ref="D60:E60"/>
    <mergeCell ref="G60:H60"/>
    <mergeCell ref="D61:E61"/>
    <mergeCell ref="G61:H61"/>
    <mergeCell ref="D62:E62"/>
    <mergeCell ref="G62:H62"/>
    <mergeCell ref="D75:E75"/>
    <mergeCell ref="G75:H75"/>
    <mergeCell ref="D76:E76"/>
    <mergeCell ref="G76:H76"/>
    <mergeCell ref="A66:A71"/>
    <mergeCell ref="D77:E77"/>
    <mergeCell ref="G77:H77"/>
    <mergeCell ref="D78:E78"/>
    <mergeCell ref="G78:H78"/>
    <mergeCell ref="D67:E67"/>
    <mergeCell ref="G67:H67"/>
    <mergeCell ref="D68:E68"/>
    <mergeCell ref="G68:H68"/>
    <mergeCell ref="D69:E69"/>
    <mergeCell ref="G69:H69"/>
    <mergeCell ref="D70:E70"/>
    <mergeCell ref="G70:H70"/>
    <mergeCell ref="D71:E71"/>
    <mergeCell ref="G71:H71"/>
    <mergeCell ref="A76:A77"/>
    <mergeCell ref="B66:C66"/>
    <mergeCell ref="B67:C67"/>
    <mergeCell ref="B68:C68"/>
    <mergeCell ref="B69:C69"/>
    <mergeCell ref="D79:E79"/>
    <mergeCell ref="G79:H79"/>
    <mergeCell ref="D80:E80"/>
    <mergeCell ref="G80:H80"/>
    <mergeCell ref="D83:E83"/>
    <mergeCell ref="G83:H83"/>
    <mergeCell ref="A81:E81"/>
    <mergeCell ref="G81:H81"/>
    <mergeCell ref="B83:C83"/>
    <mergeCell ref="B32:C3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9:C19"/>
    <mergeCell ref="B20:C20"/>
    <mergeCell ref="B21:C21"/>
    <mergeCell ref="B22:C22"/>
    <mergeCell ref="B17:C18"/>
    <mergeCell ref="A1:H1"/>
    <mergeCell ref="A2:H2"/>
    <mergeCell ref="A65:H65"/>
    <mergeCell ref="A82:H82"/>
    <mergeCell ref="A57:H57"/>
    <mergeCell ref="A54:H54"/>
    <mergeCell ref="B70:C70"/>
    <mergeCell ref="B71:C71"/>
    <mergeCell ref="B75:C75"/>
    <mergeCell ref="B76:C76"/>
    <mergeCell ref="B77:C77"/>
    <mergeCell ref="B78:C78"/>
    <mergeCell ref="B79:C79"/>
    <mergeCell ref="B80:C80"/>
    <mergeCell ref="B25:C25"/>
    <mergeCell ref="B26:C26"/>
    <mergeCell ref="B27:C27"/>
    <mergeCell ref="B28:C28"/>
    <mergeCell ref="B29:C29"/>
    <mergeCell ref="B30:C30"/>
    <mergeCell ref="A4:H4"/>
    <mergeCell ref="B3:C3"/>
    <mergeCell ref="B33:C33"/>
    <mergeCell ref="B31:C31"/>
    <mergeCell ref="D3:E3"/>
    <mergeCell ref="G3:H3"/>
    <mergeCell ref="A73:H73"/>
    <mergeCell ref="A28:A36"/>
    <mergeCell ref="B34:C34"/>
    <mergeCell ref="D34:E34"/>
    <mergeCell ref="G34:H34"/>
    <mergeCell ref="B35:C35"/>
    <mergeCell ref="D35:E35"/>
    <mergeCell ref="G35:H35"/>
    <mergeCell ref="G32:H32"/>
    <mergeCell ref="D32:E32"/>
    <mergeCell ref="G31:H31"/>
    <mergeCell ref="D31:E31"/>
    <mergeCell ref="G30:H30"/>
    <mergeCell ref="D30:E30"/>
    <mergeCell ref="D29:E29"/>
    <mergeCell ref="G28:H28"/>
    <mergeCell ref="D28:E28"/>
    <mergeCell ref="B36:C36"/>
    <mergeCell ref="G29:H29"/>
    <mergeCell ref="B51:C51"/>
    <mergeCell ref="B40:C40"/>
    <mergeCell ref="B41:C41"/>
  </mergeCells>
  <pageMargins left="0.7" right="0.7" top="0.75" bottom="0.75" header="0.3" footer="0.3"/>
  <pageSetup scale="7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LANGSON</dc:creator>
  <cp:lastModifiedBy>bope</cp:lastModifiedBy>
  <cp:lastPrinted>2017-11-21T09:28:40Z</cp:lastPrinted>
  <dcterms:created xsi:type="dcterms:W3CDTF">2017-09-05T07:44:00Z</dcterms:created>
  <dcterms:modified xsi:type="dcterms:W3CDTF">2017-11-23T04:37:35Z</dcterms:modified>
</cp:coreProperties>
</file>